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423" activeTab="0"/>
  </bookViews>
  <sheets>
    <sheet name="I.kcs." sheetId="1" r:id="rId1"/>
    <sheet name="II.kcs." sheetId="2" r:id="rId2"/>
    <sheet name="III.kcs." sheetId="3" r:id="rId3"/>
    <sheet name="IV.kcs." sheetId="4" r:id="rId4"/>
    <sheet name="V.kcs." sheetId="5" r:id="rId5"/>
    <sheet name="VI.kcs." sheetId="6" r:id="rId6"/>
  </sheets>
  <definedNames/>
  <calcPr fullCalcOnLoad="1"/>
</workbook>
</file>

<file path=xl/sharedStrings.xml><?xml version="1.0" encoding="utf-8"?>
<sst xmlns="http://schemas.openxmlformats.org/spreadsheetml/2006/main" count="172" uniqueCount="71">
  <si>
    <t>Rajtszám</t>
  </si>
  <si>
    <t>Név</t>
  </si>
  <si>
    <t>Egyesület</t>
  </si>
  <si>
    <t>Úszás</t>
  </si>
  <si>
    <t>Futás</t>
  </si>
  <si>
    <t>Eredmény</t>
  </si>
  <si>
    <t>Hely.</t>
  </si>
  <si>
    <t>Születési d.</t>
  </si>
  <si>
    <t>Ergom.</t>
  </si>
  <si>
    <t>100m</t>
  </si>
  <si>
    <t>1000m</t>
  </si>
  <si>
    <t>200m</t>
  </si>
  <si>
    <t>300m</t>
  </si>
  <si>
    <t>500m</t>
  </si>
  <si>
    <t>400m</t>
  </si>
  <si>
    <t>2000m</t>
  </si>
  <si>
    <t>Juhos Péter</t>
  </si>
  <si>
    <t>Ölvegyi István</t>
  </si>
  <si>
    <t>Szabadidős</t>
  </si>
  <si>
    <t>Kiskó Márk</t>
  </si>
  <si>
    <t>Kanizsa Kajak-K.K.</t>
  </si>
  <si>
    <t>Vető Balázs</t>
  </si>
  <si>
    <t>Kanizsai Kajak-k.k.</t>
  </si>
  <si>
    <t>László Gergő</t>
  </si>
  <si>
    <t>Markotán Gergő</t>
  </si>
  <si>
    <t>Kurucz Levente</t>
  </si>
  <si>
    <t>Kanizsa Kajak-k.k.</t>
  </si>
  <si>
    <t>Tótpeti Attila</t>
  </si>
  <si>
    <t>Németh Lajos</t>
  </si>
  <si>
    <t>Kassa K. Kolos</t>
  </si>
  <si>
    <t>Várnagy Bálint</t>
  </si>
  <si>
    <t>Süle Tamás</t>
  </si>
  <si>
    <t xml:space="preserve">Császár Péter </t>
  </si>
  <si>
    <t>Süle Gergő</t>
  </si>
  <si>
    <t>Georgikon Dse</t>
  </si>
  <si>
    <t>FIÚ</t>
  </si>
  <si>
    <t>Dr. Edvi Illés Csaba</t>
  </si>
  <si>
    <t>Arany Máté</t>
  </si>
  <si>
    <t>Szabó Levente</t>
  </si>
  <si>
    <t>Ferenczi Zsombor</t>
  </si>
  <si>
    <t>Kvdse</t>
  </si>
  <si>
    <t>Dencs Máté</t>
  </si>
  <si>
    <t xml:space="preserve">Edvi Illés Tamás </t>
  </si>
  <si>
    <t xml:space="preserve">Gumhert András </t>
  </si>
  <si>
    <t>Kőszegi Kornél</t>
  </si>
  <si>
    <t xml:space="preserve">Kőszegi Márk </t>
  </si>
  <si>
    <t>Péter Benedek</t>
  </si>
  <si>
    <t>Helter Antal</t>
  </si>
  <si>
    <t>Németh Dominik</t>
  </si>
  <si>
    <t xml:space="preserve">Ábrahám Richárd </t>
  </si>
  <si>
    <t>Tóth Ágoston</t>
  </si>
  <si>
    <t xml:space="preserve">Péter Brúnó </t>
  </si>
  <si>
    <t>Dsc si</t>
  </si>
  <si>
    <t xml:space="preserve">Panykó Mihály </t>
  </si>
  <si>
    <t xml:space="preserve">Juhász Péter </t>
  </si>
  <si>
    <t>Kőszegi László</t>
  </si>
  <si>
    <t xml:space="preserve">Szabadidős </t>
  </si>
  <si>
    <t>Türgyei Tamás</t>
  </si>
  <si>
    <t xml:space="preserve">Pátri Zoltán </t>
  </si>
  <si>
    <t>Dr.Tóth Gergely</t>
  </si>
  <si>
    <t>Riba Bence</t>
  </si>
  <si>
    <t>Ferenczi Imre</t>
  </si>
  <si>
    <t>Balaton Triatlon SE</t>
  </si>
  <si>
    <t>Doszpot Balázs</t>
  </si>
  <si>
    <t xml:space="preserve">Karikó Zalán </t>
  </si>
  <si>
    <t>Nagykanizsa</t>
  </si>
  <si>
    <t>Dr.Weller-Jakus Tam</t>
  </si>
  <si>
    <t>Szakonyi Máté</t>
  </si>
  <si>
    <t>Takács Ákos</t>
  </si>
  <si>
    <t>Papp Gábor</t>
  </si>
  <si>
    <t>Troznai Ádám Béla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</si>
</sst>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mm:ss.0;@"/>
    <numFmt numFmtId="174" formatCode="[$-F400]h:mm:ss\ AM/PM"/>
    <numFmt numFmtId="175" formatCode="h:mm:ss;@"/>
    <numFmt numFmtId="176" formatCode="h:mm;@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m:ss"/>
    <numFmt numFmtId="181" formatCode="mm:ss;@"/>
    <numFmt numFmtId="182" formatCode="[m]:ss.0;@"/>
    <numFmt numFmtId="183" formatCode="[m]:ss;@"/>
    <numFmt numFmtId="184" formatCode="[m]:ss"/>
    <numFmt numFmtId="185" formatCode="m:ss;@"/>
    <numFmt numFmtId="186" formatCode="[mm]:ss;@"/>
    <numFmt numFmtId="187" formatCode="[hh]:mm:ss;@"/>
    <numFmt numFmtId="188" formatCode="[hh]:mm:ss"/>
    <numFmt numFmtId="189" formatCode="yyyy/mm/dd;@"/>
    <numFmt numFmtId="190" formatCode="[$€-2]\ #\ ##,000_);[Red]\([$€-2]\ #\ ##,000\)"/>
    <numFmt numFmtId="191" formatCode="0.000000"/>
    <numFmt numFmtId="192" formatCode="0.0000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10"/>
      <name val="MS Sans Serif"/>
      <family val="2"/>
    </font>
    <font>
      <b/>
      <sz val="10"/>
      <name val="Times New Roman CE"/>
      <family val="0"/>
    </font>
    <font>
      <sz val="10"/>
      <name val="Times New Roman CE"/>
      <family val="0"/>
    </font>
    <font>
      <sz val="11"/>
      <name val="Calibri"/>
      <family val="2"/>
    </font>
    <font>
      <sz val="11"/>
      <name val="Times New Roman CE"/>
      <family val="1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6"/>
      <color indexed="8"/>
      <name val="MS Sans Serif"/>
      <family val="0"/>
    </font>
    <font>
      <b/>
      <sz val="10"/>
      <color indexed="8"/>
      <name val="MS Sans Serif"/>
      <family val="0"/>
    </font>
    <font>
      <b/>
      <sz val="12"/>
      <color indexed="8"/>
      <name val="Times New Roman CE"/>
      <family val="0"/>
    </font>
    <font>
      <b/>
      <sz val="12"/>
      <color indexed="8"/>
      <name val="MS Sans Serif"/>
      <family val="0"/>
    </font>
    <font>
      <b/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85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5" fontId="4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185" fontId="11" fillId="0" borderId="14" xfId="0" applyNumberFormat="1" applyFont="1" applyBorder="1" applyAlignment="1">
      <alignment horizontal="left"/>
    </xf>
    <xf numFmtId="185" fontId="11" fillId="0" borderId="10" xfId="0" applyNumberFormat="1" applyFont="1" applyBorder="1" applyAlignment="1">
      <alignment horizontal="left"/>
    </xf>
    <xf numFmtId="185" fontId="11" fillId="0" borderId="13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85" fontId="4" fillId="0" borderId="13" xfId="0" applyNumberFormat="1" applyFont="1" applyBorder="1" applyAlignment="1">
      <alignment horizontal="left"/>
    </xf>
    <xf numFmtId="185" fontId="4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185" fontId="11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57150</xdr:rowOff>
    </xdr:from>
    <xdr:to>
      <xdr:col>9</xdr:col>
      <xdr:colOff>28575</xdr:colOff>
      <xdr:row>6</xdr:row>
      <xdr:rowOff>142875</xdr:rowOff>
    </xdr:to>
    <xdr:grpSp>
      <xdr:nvGrpSpPr>
        <xdr:cNvPr id="1" name="Group 11"/>
        <xdr:cNvGrpSpPr>
          <a:grpSpLocks/>
        </xdr:cNvGrpSpPr>
      </xdr:nvGrpSpPr>
      <xdr:grpSpPr>
        <a:xfrm>
          <a:off x="1638300" y="57150"/>
          <a:ext cx="5657850" cy="1057275"/>
          <a:chOff x="177" y="7"/>
          <a:chExt cx="570" cy="111"/>
        </a:xfrm>
        <a:solidFill>
          <a:srgbClr val="FFFFFF"/>
        </a:solidFill>
      </xdr:grpSpPr>
      <xdr:sp>
        <xdr:nvSpPr>
          <xdr:cNvPr id="2" name="Szöveg 14"/>
          <xdr:cNvSpPr txBox="1">
            <a:spLocks noChangeArrowheads="1"/>
          </xdr:cNvSpPr>
        </xdr:nvSpPr>
        <xdr:spPr>
          <a:xfrm>
            <a:off x="372" y="7"/>
            <a:ext cx="182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III. Ergotlon Keszthely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I. korcsoport 
</a:t>
            </a: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Eredmény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177" y="7"/>
            <a:ext cx="570" cy="111"/>
            <a:chOff x="9" y="7"/>
            <a:chExt cx="570" cy="111"/>
          </a:xfrm>
          <a:solidFill>
            <a:srgbClr val="FFFFFF"/>
          </a:solidFill>
        </xdr:grpSpPr>
        <xdr:pic>
          <xdr:nvPicPr>
            <xdr:cNvPr id="4" name="Picture 8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69" y="12"/>
              <a:ext cx="110" cy="10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0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" y="7"/>
              <a:ext cx="111" cy="10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57150</xdr:rowOff>
    </xdr:from>
    <xdr:to>
      <xdr:col>9</xdr:col>
      <xdr:colOff>28575</xdr:colOff>
      <xdr:row>6</xdr:row>
      <xdr:rowOff>142875</xdr:rowOff>
    </xdr:to>
    <xdr:grpSp>
      <xdr:nvGrpSpPr>
        <xdr:cNvPr id="1" name="Group 11"/>
        <xdr:cNvGrpSpPr>
          <a:grpSpLocks/>
        </xdr:cNvGrpSpPr>
      </xdr:nvGrpSpPr>
      <xdr:grpSpPr>
        <a:xfrm>
          <a:off x="1638300" y="57150"/>
          <a:ext cx="5657850" cy="1057275"/>
          <a:chOff x="177" y="7"/>
          <a:chExt cx="570" cy="111"/>
        </a:xfrm>
        <a:solidFill>
          <a:srgbClr val="FFFFFF"/>
        </a:solidFill>
      </xdr:grpSpPr>
      <xdr:sp>
        <xdr:nvSpPr>
          <xdr:cNvPr id="2" name="Szöveg 14"/>
          <xdr:cNvSpPr txBox="1">
            <a:spLocks noChangeArrowheads="1"/>
          </xdr:cNvSpPr>
        </xdr:nvSpPr>
        <xdr:spPr>
          <a:xfrm>
            <a:off x="372" y="7"/>
            <a:ext cx="182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III. Ergotlon Keszthely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II. korcsoport 
</a:t>
            </a: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Eredmény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177" y="7"/>
            <a:ext cx="570" cy="111"/>
            <a:chOff x="9" y="7"/>
            <a:chExt cx="570" cy="111"/>
          </a:xfrm>
          <a:solidFill>
            <a:srgbClr val="FFFFFF"/>
          </a:solidFill>
        </xdr:grpSpPr>
        <xdr:pic>
          <xdr:nvPicPr>
            <xdr:cNvPr id="4" name="Picture 8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69" y="12"/>
              <a:ext cx="110" cy="10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0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" y="7"/>
              <a:ext cx="111" cy="10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57150</xdr:rowOff>
    </xdr:from>
    <xdr:to>
      <xdr:col>9</xdr:col>
      <xdr:colOff>28575</xdr:colOff>
      <xdr:row>6</xdr:row>
      <xdr:rowOff>142875</xdr:rowOff>
    </xdr:to>
    <xdr:grpSp>
      <xdr:nvGrpSpPr>
        <xdr:cNvPr id="1" name="Group 11"/>
        <xdr:cNvGrpSpPr>
          <a:grpSpLocks/>
        </xdr:cNvGrpSpPr>
      </xdr:nvGrpSpPr>
      <xdr:grpSpPr>
        <a:xfrm>
          <a:off x="1638300" y="57150"/>
          <a:ext cx="5657850" cy="1057275"/>
          <a:chOff x="177" y="7"/>
          <a:chExt cx="570" cy="111"/>
        </a:xfrm>
        <a:solidFill>
          <a:srgbClr val="FFFFFF"/>
        </a:solidFill>
      </xdr:grpSpPr>
      <xdr:sp>
        <xdr:nvSpPr>
          <xdr:cNvPr id="2" name="Szöveg 14"/>
          <xdr:cNvSpPr txBox="1">
            <a:spLocks noChangeArrowheads="1"/>
          </xdr:cNvSpPr>
        </xdr:nvSpPr>
        <xdr:spPr>
          <a:xfrm>
            <a:off x="372" y="7"/>
            <a:ext cx="182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III. Ergotlon Keszthely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III. korcsoport 
</a:t>
            </a: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Eredmény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177" y="7"/>
            <a:ext cx="570" cy="111"/>
            <a:chOff x="9" y="7"/>
            <a:chExt cx="570" cy="111"/>
          </a:xfrm>
          <a:solidFill>
            <a:srgbClr val="FFFFFF"/>
          </a:solidFill>
        </xdr:grpSpPr>
        <xdr:pic>
          <xdr:nvPicPr>
            <xdr:cNvPr id="4" name="Picture 8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69" y="12"/>
              <a:ext cx="110" cy="10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0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" y="7"/>
              <a:ext cx="111" cy="10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57150</xdr:rowOff>
    </xdr:from>
    <xdr:to>
      <xdr:col>9</xdr:col>
      <xdr:colOff>28575</xdr:colOff>
      <xdr:row>6</xdr:row>
      <xdr:rowOff>142875</xdr:rowOff>
    </xdr:to>
    <xdr:grpSp>
      <xdr:nvGrpSpPr>
        <xdr:cNvPr id="1" name="Group 11"/>
        <xdr:cNvGrpSpPr>
          <a:grpSpLocks/>
        </xdr:cNvGrpSpPr>
      </xdr:nvGrpSpPr>
      <xdr:grpSpPr>
        <a:xfrm>
          <a:off x="1638300" y="57150"/>
          <a:ext cx="5657850" cy="1057275"/>
          <a:chOff x="177" y="7"/>
          <a:chExt cx="570" cy="111"/>
        </a:xfrm>
        <a:solidFill>
          <a:srgbClr val="FFFFFF"/>
        </a:solidFill>
      </xdr:grpSpPr>
      <xdr:sp>
        <xdr:nvSpPr>
          <xdr:cNvPr id="2" name="Szöveg 14"/>
          <xdr:cNvSpPr txBox="1">
            <a:spLocks noChangeArrowheads="1"/>
          </xdr:cNvSpPr>
        </xdr:nvSpPr>
        <xdr:spPr>
          <a:xfrm>
            <a:off x="372" y="7"/>
            <a:ext cx="182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III. Ergotlon Keszthely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IV. korcsoport 
</a:t>
            </a: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Eredmény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177" y="7"/>
            <a:ext cx="570" cy="111"/>
            <a:chOff x="9" y="7"/>
            <a:chExt cx="570" cy="111"/>
          </a:xfrm>
          <a:solidFill>
            <a:srgbClr val="FFFFFF"/>
          </a:solidFill>
        </xdr:grpSpPr>
        <xdr:pic>
          <xdr:nvPicPr>
            <xdr:cNvPr id="4" name="Picture 8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69" y="12"/>
              <a:ext cx="110" cy="10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0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" y="7"/>
              <a:ext cx="111" cy="10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57150</xdr:rowOff>
    </xdr:from>
    <xdr:to>
      <xdr:col>9</xdr:col>
      <xdr:colOff>28575</xdr:colOff>
      <xdr:row>6</xdr:row>
      <xdr:rowOff>142875</xdr:rowOff>
    </xdr:to>
    <xdr:grpSp>
      <xdr:nvGrpSpPr>
        <xdr:cNvPr id="1" name="Group 11"/>
        <xdr:cNvGrpSpPr>
          <a:grpSpLocks/>
        </xdr:cNvGrpSpPr>
      </xdr:nvGrpSpPr>
      <xdr:grpSpPr>
        <a:xfrm>
          <a:off x="1638300" y="57150"/>
          <a:ext cx="5657850" cy="1057275"/>
          <a:chOff x="177" y="7"/>
          <a:chExt cx="570" cy="111"/>
        </a:xfrm>
        <a:solidFill>
          <a:srgbClr val="FFFFFF"/>
        </a:solidFill>
      </xdr:grpSpPr>
      <xdr:sp>
        <xdr:nvSpPr>
          <xdr:cNvPr id="2" name="Szöveg 14"/>
          <xdr:cNvSpPr txBox="1">
            <a:spLocks noChangeArrowheads="1"/>
          </xdr:cNvSpPr>
        </xdr:nvSpPr>
        <xdr:spPr>
          <a:xfrm>
            <a:off x="372" y="7"/>
            <a:ext cx="182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III. Ergotlon Keszthely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V. korcsoport 
</a:t>
            </a: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Eredmény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177" y="7"/>
            <a:ext cx="570" cy="111"/>
            <a:chOff x="9" y="7"/>
            <a:chExt cx="570" cy="111"/>
          </a:xfrm>
          <a:solidFill>
            <a:srgbClr val="FFFFFF"/>
          </a:solidFill>
        </xdr:grpSpPr>
        <xdr:pic>
          <xdr:nvPicPr>
            <xdr:cNvPr id="4" name="Picture 8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69" y="12"/>
              <a:ext cx="110" cy="10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0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" y="7"/>
              <a:ext cx="111" cy="10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57150</xdr:rowOff>
    </xdr:from>
    <xdr:to>
      <xdr:col>9</xdr:col>
      <xdr:colOff>28575</xdr:colOff>
      <xdr:row>6</xdr:row>
      <xdr:rowOff>142875</xdr:rowOff>
    </xdr:to>
    <xdr:grpSp>
      <xdr:nvGrpSpPr>
        <xdr:cNvPr id="1" name="Group 11"/>
        <xdr:cNvGrpSpPr>
          <a:grpSpLocks/>
        </xdr:cNvGrpSpPr>
      </xdr:nvGrpSpPr>
      <xdr:grpSpPr>
        <a:xfrm>
          <a:off x="1638300" y="57150"/>
          <a:ext cx="5838825" cy="1057275"/>
          <a:chOff x="177" y="7"/>
          <a:chExt cx="570" cy="111"/>
        </a:xfrm>
        <a:solidFill>
          <a:srgbClr val="FFFFFF"/>
        </a:solidFill>
      </xdr:grpSpPr>
      <xdr:sp>
        <xdr:nvSpPr>
          <xdr:cNvPr id="2" name="Szöveg 14"/>
          <xdr:cNvSpPr txBox="1">
            <a:spLocks noChangeArrowheads="1"/>
          </xdr:cNvSpPr>
        </xdr:nvSpPr>
        <xdr:spPr>
          <a:xfrm>
            <a:off x="372" y="7"/>
            <a:ext cx="179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III. Ergotlon Keszthely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VI. korcsoport 
</a:t>
            </a: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Eredmény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
</a:t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177" y="7"/>
            <a:ext cx="570" cy="111"/>
            <a:chOff x="9" y="7"/>
            <a:chExt cx="570" cy="111"/>
          </a:xfrm>
          <a:solidFill>
            <a:srgbClr val="FFFFFF"/>
          </a:solidFill>
        </xdr:grpSpPr>
        <xdr:pic>
          <xdr:nvPicPr>
            <xdr:cNvPr id="4" name="Picture 8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69" y="12"/>
              <a:ext cx="110" cy="10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0" descr="KVDSE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" y="7"/>
              <a:ext cx="111" cy="10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6.421875" style="0" customWidth="1"/>
    <col min="2" max="2" width="9.00390625" style="0" customWidth="1"/>
    <col min="3" max="3" width="18.57421875" style="0" customWidth="1"/>
    <col min="4" max="4" width="11.28125" style="0" customWidth="1"/>
    <col min="5" max="5" width="17.140625" style="0" customWidth="1"/>
    <col min="10" max="10" width="7.8515625" style="0" customWidth="1"/>
  </cols>
  <sheetData>
    <row r="4" spans="4:7" ht="12.75">
      <c r="D4" s="5" t="s">
        <v>35</v>
      </c>
      <c r="G4" s="22" t="s">
        <v>35</v>
      </c>
    </row>
    <row r="9" spans="6:10" ht="12.75">
      <c r="F9" s="18" t="s">
        <v>9</v>
      </c>
      <c r="G9" s="18" t="s">
        <v>9</v>
      </c>
      <c r="H9" s="18" t="s">
        <v>10</v>
      </c>
      <c r="I9" s="18"/>
      <c r="J9" s="18"/>
    </row>
    <row r="10" spans="2:10" ht="12.75">
      <c r="B10" s="12" t="s">
        <v>0</v>
      </c>
      <c r="C10" s="13" t="s">
        <v>1</v>
      </c>
      <c r="D10" s="14" t="s">
        <v>7</v>
      </c>
      <c r="E10" s="14" t="s">
        <v>2</v>
      </c>
      <c r="F10" s="4" t="s">
        <v>3</v>
      </c>
      <c r="G10" s="3" t="s">
        <v>8</v>
      </c>
      <c r="H10" s="3" t="s">
        <v>4</v>
      </c>
      <c r="I10" s="3" t="s">
        <v>5</v>
      </c>
      <c r="J10" s="3" t="s">
        <v>6</v>
      </c>
    </row>
    <row r="11" spans="2:10" ht="15.75" customHeight="1">
      <c r="B11" s="33">
        <v>30</v>
      </c>
      <c r="C11" s="23" t="s">
        <v>19</v>
      </c>
      <c r="D11" s="23">
        <v>2007</v>
      </c>
      <c r="E11" s="23" t="s">
        <v>20</v>
      </c>
      <c r="F11" s="26">
        <v>0.0013541666666666667</v>
      </c>
      <c r="G11" s="26">
        <v>0.0003935185185185185</v>
      </c>
      <c r="H11" s="35">
        <v>0.0026620370370370374</v>
      </c>
      <c r="I11" s="2">
        <f>SUM(F11:H11)</f>
        <v>0.004409722222222223</v>
      </c>
      <c r="J11" s="1">
        <f>IF(I11=0,"n.h.",RANK(I11,$I$11:$I$31,1)-COUNTIF($I$11:$I$31,0))</f>
        <v>1</v>
      </c>
    </row>
    <row r="12" spans="2:10" ht="15.75" customHeight="1">
      <c r="B12" s="40">
        <v>11</v>
      </c>
      <c r="C12" s="27" t="s">
        <v>39</v>
      </c>
      <c r="D12" s="41">
        <v>2007</v>
      </c>
      <c r="E12" s="29" t="s">
        <v>40</v>
      </c>
      <c r="F12" s="26">
        <v>0.0017592592592592592</v>
      </c>
      <c r="G12" s="25">
        <v>0.00047453703703703704</v>
      </c>
      <c r="H12" s="36">
        <v>0.002997685185185185</v>
      </c>
      <c r="I12" s="2">
        <f aca="true" t="shared" si="0" ref="I12:I31">SUM(F12:H12)</f>
        <v>0.005231481481481481</v>
      </c>
      <c r="J12" s="1">
        <f aca="true" t="shared" si="1" ref="J12:J31">IF(I12=0,"n.h.",RANK(I12,$I$11:$I$31,1)-COUNTIF($I$11:$I$31,0))</f>
        <v>2</v>
      </c>
    </row>
    <row r="13" spans="2:10" ht="15.75" customHeight="1">
      <c r="B13" s="33">
        <v>3</v>
      </c>
      <c r="C13" s="30" t="s">
        <v>41</v>
      </c>
      <c r="D13" s="31">
        <v>2008</v>
      </c>
      <c r="E13" s="32" t="s">
        <v>40</v>
      </c>
      <c r="F13" s="25">
        <v>0.002615740740740741</v>
      </c>
      <c r="G13" s="25">
        <v>0.0004629629629629629</v>
      </c>
      <c r="H13" s="36">
        <v>0.0031134259259259257</v>
      </c>
      <c r="I13" s="2">
        <f t="shared" si="0"/>
        <v>0.006192129629629629</v>
      </c>
      <c r="J13" s="1">
        <f t="shared" si="1"/>
        <v>3</v>
      </c>
    </row>
    <row r="14" spans="2:10" ht="15.75" customHeight="1">
      <c r="B14" s="34"/>
      <c r="C14" s="37"/>
      <c r="D14" s="38"/>
      <c r="E14" s="39"/>
      <c r="F14" s="36"/>
      <c r="G14" s="36"/>
      <c r="H14" s="36"/>
      <c r="I14" s="2">
        <f t="shared" si="0"/>
        <v>0</v>
      </c>
      <c r="J14" s="1" t="str">
        <f t="shared" si="1"/>
        <v>n.h.</v>
      </c>
    </row>
    <row r="15" spans="2:10" ht="15.75" customHeight="1">
      <c r="B15" s="34"/>
      <c r="C15" s="37"/>
      <c r="D15" s="38"/>
      <c r="E15" s="39"/>
      <c r="F15" s="36"/>
      <c r="G15" s="36"/>
      <c r="H15" s="36"/>
      <c r="I15" s="2">
        <f t="shared" si="0"/>
        <v>0</v>
      </c>
      <c r="J15" s="1" t="str">
        <f t="shared" si="1"/>
        <v>n.h.</v>
      </c>
    </row>
    <row r="16" spans="2:10" ht="15.75" customHeight="1">
      <c r="B16" s="34"/>
      <c r="C16" s="37"/>
      <c r="D16" s="38"/>
      <c r="E16" s="39"/>
      <c r="F16" s="36"/>
      <c r="G16" s="36"/>
      <c r="H16" s="36"/>
      <c r="I16" s="2">
        <f t="shared" si="0"/>
        <v>0</v>
      </c>
      <c r="J16" s="1" t="str">
        <f t="shared" si="1"/>
        <v>n.h.</v>
      </c>
    </row>
    <row r="17" spans="2:10" ht="15.75" customHeight="1">
      <c r="B17" s="34"/>
      <c r="C17" s="37"/>
      <c r="D17" s="38"/>
      <c r="E17" s="39"/>
      <c r="F17" s="36"/>
      <c r="G17" s="36"/>
      <c r="H17" s="36"/>
      <c r="I17" s="2">
        <f t="shared" si="0"/>
        <v>0</v>
      </c>
      <c r="J17" s="1" t="str">
        <f t="shared" si="1"/>
        <v>n.h.</v>
      </c>
    </row>
    <row r="18" spans="2:10" ht="15.75" customHeight="1">
      <c r="B18" s="34"/>
      <c r="C18" s="37"/>
      <c r="D18" s="38"/>
      <c r="E18" s="39"/>
      <c r="F18" s="36"/>
      <c r="G18" s="36"/>
      <c r="H18" s="36"/>
      <c r="I18" s="2">
        <f t="shared" si="0"/>
        <v>0</v>
      </c>
      <c r="J18" s="1" t="str">
        <f t="shared" si="1"/>
        <v>n.h.</v>
      </c>
    </row>
    <row r="19" spans="2:10" ht="15.75" customHeight="1">
      <c r="B19" s="34"/>
      <c r="C19" s="37"/>
      <c r="D19" s="38"/>
      <c r="E19" s="39"/>
      <c r="F19" s="36"/>
      <c r="G19" s="36"/>
      <c r="H19" s="36"/>
      <c r="I19" s="2">
        <f t="shared" si="0"/>
        <v>0</v>
      </c>
      <c r="J19" s="1" t="str">
        <f t="shared" si="1"/>
        <v>n.h.</v>
      </c>
    </row>
    <row r="20" spans="2:10" ht="15.75" customHeight="1">
      <c r="B20" s="34"/>
      <c r="C20" s="37"/>
      <c r="D20" s="38"/>
      <c r="E20" s="39"/>
      <c r="F20" s="36"/>
      <c r="G20" s="36"/>
      <c r="H20" s="36"/>
      <c r="I20" s="2">
        <f t="shared" si="0"/>
        <v>0</v>
      </c>
      <c r="J20" s="1" t="str">
        <f t="shared" si="1"/>
        <v>n.h.</v>
      </c>
    </row>
    <row r="21" spans="2:10" ht="15.75" customHeight="1">
      <c r="B21" s="34"/>
      <c r="C21" s="37"/>
      <c r="D21" s="38"/>
      <c r="E21" s="39"/>
      <c r="F21" s="36"/>
      <c r="G21" s="36"/>
      <c r="H21" s="36"/>
      <c r="I21" s="2">
        <f t="shared" si="0"/>
        <v>0</v>
      </c>
      <c r="J21" s="1" t="str">
        <f t="shared" si="1"/>
        <v>n.h.</v>
      </c>
    </row>
    <row r="22" spans="2:10" ht="15.75" customHeight="1">
      <c r="B22" s="34"/>
      <c r="C22" s="34"/>
      <c r="D22" s="38"/>
      <c r="E22" s="39"/>
      <c r="F22" s="36"/>
      <c r="G22" s="36"/>
      <c r="H22" s="36"/>
      <c r="I22" s="2">
        <f t="shared" si="0"/>
        <v>0</v>
      </c>
      <c r="J22" s="1" t="str">
        <f t="shared" si="1"/>
        <v>n.h.</v>
      </c>
    </row>
    <row r="23" spans="2:10" ht="15.75" customHeight="1">
      <c r="B23" s="34"/>
      <c r="C23" s="34"/>
      <c r="D23" s="38"/>
      <c r="E23" s="39"/>
      <c r="F23" s="36"/>
      <c r="G23" s="36"/>
      <c r="H23" s="36"/>
      <c r="I23" s="2">
        <f t="shared" si="0"/>
        <v>0</v>
      </c>
      <c r="J23" s="1" t="str">
        <f t="shared" si="1"/>
        <v>n.h.</v>
      </c>
    </row>
    <row r="24" spans="2:10" ht="15.75" customHeight="1">
      <c r="B24" s="34"/>
      <c r="C24" s="34"/>
      <c r="D24" s="38"/>
      <c r="E24" s="39"/>
      <c r="F24" s="36"/>
      <c r="G24" s="36"/>
      <c r="H24" s="36"/>
      <c r="I24" s="2">
        <f t="shared" si="0"/>
        <v>0</v>
      </c>
      <c r="J24" s="1" t="str">
        <f t="shared" si="1"/>
        <v>n.h.</v>
      </c>
    </row>
    <row r="25" spans="2:10" ht="15.75" customHeight="1">
      <c r="B25" s="34"/>
      <c r="C25" s="34"/>
      <c r="D25" s="38"/>
      <c r="E25" s="39"/>
      <c r="F25" s="36"/>
      <c r="G25" s="36"/>
      <c r="H25" s="36"/>
      <c r="I25" s="2">
        <f t="shared" si="0"/>
        <v>0</v>
      </c>
      <c r="J25" s="1" t="str">
        <f t="shared" si="1"/>
        <v>n.h.</v>
      </c>
    </row>
    <row r="26" spans="2:10" ht="15.75" customHeight="1">
      <c r="B26" s="34"/>
      <c r="C26" s="34"/>
      <c r="D26" s="38"/>
      <c r="E26" s="39"/>
      <c r="F26" s="36"/>
      <c r="G26" s="36"/>
      <c r="H26" s="36"/>
      <c r="I26" s="2">
        <f t="shared" si="0"/>
        <v>0</v>
      </c>
      <c r="J26" s="1" t="str">
        <f t="shared" si="1"/>
        <v>n.h.</v>
      </c>
    </row>
    <row r="27" spans="2:10" ht="15.75" customHeight="1">
      <c r="B27" s="34"/>
      <c r="C27" s="34"/>
      <c r="D27" s="38"/>
      <c r="E27" s="39"/>
      <c r="F27" s="36"/>
      <c r="G27" s="36"/>
      <c r="H27" s="36"/>
      <c r="I27" s="2">
        <f t="shared" si="0"/>
        <v>0</v>
      </c>
      <c r="J27" s="1" t="str">
        <f t="shared" si="1"/>
        <v>n.h.</v>
      </c>
    </row>
    <row r="28" spans="2:10" ht="15.75" customHeight="1">
      <c r="B28" s="34"/>
      <c r="C28" s="34"/>
      <c r="D28" s="38"/>
      <c r="E28" s="39"/>
      <c r="F28" s="36"/>
      <c r="G28" s="36"/>
      <c r="H28" s="36"/>
      <c r="I28" s="2">
        <f t="shared" si="0"/>
        <v>0</v>
      </c>
      <c r="J28" s="1" t="str">
        <f t="shared" si="1"/>
        <v>n.h.</v>
      </c>
    </row>
    <row r="29" spans="2:10" ht="15.75" customHeight="1">
      <c r="B29" s="34"/>
      <c r="C29" s="34"/>
      <c r="D29" s="38"/>
      <c r="E29" s="39"/>
      <c r="F29" s="36"/>
      <c r="G29" s="36"/>
      <c r="H29" s="36"/>
      <c r="I29" s="2">
        <f t="shared" si="0"/>
        <v>0</v>
      </c>
      <c r="J29" s="1" t="str">
        <f t="shared" si="1"/>
        <v>n.h.</v>
      </c>
    </row>
    <row r="30" spans="2:10" ht="15.75" customHeight="1">
      <c r="B30" s="34"/>
      <c r="C30" s="34"/>
      <c r="D30" s="38"/>
      <c r="E30" s="39"/>
      <c r="F30" s="36"/>
      <c r="G30" s="36"/>
      <c r="H30" s="36"/>
      <c r="I30" s="2">
        <f t="shared" si="0"/>
        <v>0</v>
      </c>
      <c r="J30" s="1" t="str">
        <f t="shared" si="1"/>
        <v>n.h.</v>
      </c>
    </row>
    <row r="31" spans="2:10" ht="15.75" customHeight="1">
      <c r="B31" s="34"/>
      <c r="C31" s="34"/>
      <c r="D31" s="38"/>
      <c r="E31" s="39"/>
      <c r="F31" s="36"/>
      <c r="G31" s="36"/>
      <c r="H31" s="36"/>
      <c r="I31" s="2">
        <f t="shared" si="0"/>
        <v>0</v>
      </c>
      <c r="J31" s="1" t="str">
        <f t="shared" si="1"/>
        <v>n.h.</v>
      </c>
    </row>
    <row r="32" ht="15.75" customHeight="1"/>
  </sheetData>
  <sheetProtection/>
  <printOptions/>
  <pageMargins left="0.56" right="0.7874015748031497" top="0.5" bottom="0.984251968503937" header="0.3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3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6.421875" style="0" customWidth="1"/>
    <col min="2" max="2" width="9.00390625" style="0" customWidth="1"/>
    <col min="3" max="3" width="18.57421875" style="0" customWidth="1"/>
    <col min="4" max="4" width="11.28125" style="0" customWidth="1"/>
    <col min="5" max="5" width="17.140625" style="0" customWidth="1"/>
    <col min="10" max="10" width="7.8515625" style="0" customWidth="1"/>
  </cols>
  <sheetData>
    <row r="4" spans="4:7" ht="12.75">
      <c r="D4" s="5" t="s">
        <v>35</v>
      </c>
      <c r="G4" s="22" t="s">
        <v>35</v>
      </c>
    </row>
    <row r="9" spans="6:8" ht="12.75">
      <c r="F9" s="18" t="s">
        <v>9</v>
      </c>
      <c r="G9" s="18" t="s">
        <v>11</v>
      </c>
      <c r="H9" s="18" t="s">
        <v>10</v>
      </c>
    </row>
    <row r="10" spans="2:10" ht="12.75">
      <c r="B10" s="12" t="s">
        <v>0</v>
      </c>
      <c r="C10" s="13" t="s">
        <v>1</v>
      </c>
      <c r="D10" s="14" t="s">
        <v>7</v>
      </c>
      <c r="E10" s="14" t="s">
        <v>2</v>
      </c>
      <c r="F10" s="4" t="s">
        <v>3</v>
      </c>
      <c r="G10" s="3" t="s">
        <v>8</v>
      </c>
      <c r="H10" s="3" t="s">
        <v>4</v>
      </c>
      <c r="I10" s="3" t="s">
        <v>5</v>
      </c>
      <c r="J10" s="3" t="s">
        <v>6</v>
      </c>
    </row>
    <row r="11" spans="2:10" ht="15.75" customHeight="1">
      <c r="B11" s="23">
        <v>4</v>
      </c>
      <c r="C11" s="23" t="s">
        <v>21</v>
      </c>
      <c r="D11" s="23">
        <v>2005</v>
      </c>
      <c r="E11" s="23" t="s">
        <v>22</v>
      </c>
      <c r="F11" s="24">
        <v>0.0013194444444444443</v>
      </c>
      <c r="G11" s="42">
        <v>0.0007060185185185185</v>
      </c>
      <c r="H11" s="42">
        <v>0.0024421296296296296</v>
      </c>
      <c r="I11" s="11">
        <f>SUM(F11:H11)</f>
        <v>0.0044675925925925924</v>
      </c>
      <c r="J11" s="6">
        <f>IF(I11=0,"n.h.",RANK(I11,$I$11:$I$31,1)-COUNTIF($I$11:$I$31,0))</f>
        <v>5</v>
      </c>
    </row>
    <row r="12" spans="2:10" ht="15.75" customHeight="1">
      <c r="B12" s="23">
        <v>2</v>
      </c>
      <c r="C12" s="23" t="s">
        <v>23</v>
      </c>
      <c r="D12" s="23">
        <v>2005</v>
      </c>
      <c r="E12" s="23" t="s">
        <v>22</v>
      </c>
      <c r="F12" s="26">
        <v>0.0011342592592592591</v>
      </c>
      <c r="G12" s="26">
        <v>0.0006944444444444445</v>
      </c>
      <c r="H12" s="26">
        <v>0.002534722222222222</v>
      </c>
      <c r="I12" s="11">
        <f aca="true" t="shared" si="0" ref="I12:I31">SUM(F12:H12)</f>
        <v>0.004363425925925925</v>
      </c>
      <c r="J12" s="6">
        <f aca="true" t="shared" si="1" ref="J12:J30">IF(I12=0,"n.h.",RANK(I12,$I$11:$I$31,1)-COUNTIF($I$11:$I$31,0))</f>
        <v>3</v>
      </c>
    </row>
    <row r="13" spans="2:10" ht="15.75" customHeight="1">
      <c r="B13" s="23">
        <v>16</v>
      </c>
      <c r="C13" s="23" t="s">
        <v>24</v>
      </c>
      <c r="D13" s="23">
        <v>2005</v>
      </c>
      <c r="E13" s="23" t="s">
        <v>22</v>
      </c>
      <c r="F13" s="25">
        <v>0.0013310185185185185</v>
      </c>
      <c r="G13" s="25">
        <v>0.0006828703703703703</v>
      </c>
      <c r="H13" s="25">
        <v>0.003159722222222222</v>
      </c>
      <c r="I13" s="11">
        <f t="shared" si="0"/>
        <v>0.0051736111111111115</v>
      </c>
      <c r="J13" s="6">
        <f t="shared" si="1"/>
        <v>7</v>
      </c>
    </row>
    <row r="14" spans="2:10" ht="15.75" customHeight="1">
      <c r="B14" s="23">
        <v>18</v>
      </c>
      <c r="C14" s="23" t="s">
        <v>42</v>
      </c>
      <c r="D14" s="23">
        <v>2006</v>
      </c>
      <c r="E14" s="23" t="s">
        <v>40</v>
      </c>
      <c r="F14" s="25">
        <v>0.0013078703703703705</v>
      </c>
      <c r="G14" s="25">
        <v>0.000636574074074074</v>
      </c>
      <c r="H14" s="25">
        <v>0.0031134259259259257</v>
      </c>
      <c r="I14" s="11">
        <f t="shared" si="0"/>
        <v>0.0050578703703703706</v>
      </c>
      <c r="J14" s="6">
        <f t="shared" si="1"/>
        <v>6</v>
      </c>
    </row>
    <row r="15" spans="2:10" ht="15.75" customHeight="1">
      <c r="B15" s="23">
        <v>17</v>
      </c>
      <c r="C15" s="23" t="s">
        <v>43</v>
      </c>
      <c r="D15" s="23">
        <v>2005</v>
      </c>
      <c r="E15" s="23" t="s">
        <v>40</v>
      </c>
      <c r="F15" s="25">
        <v>0.0012152777777777778</v>
      </c>
      <c r="G15" s="25">
        <v>0.0005787037037037038</v>
      </c>
      <c r="H15" s="25">
        <v>0.0024074074074074076</v>
      </c>
      <c r="I15" s="11">
        <f t="shared" si="0"/>
        <v>0.004201388888888889</v>
      </c>
      <c r="J15" s="6">
        <f t="shared" si="1"/>
        <v>2</v>
      </c>
    </row>
    <row r="16" spans="2:10" ht="15.75" customHeight="1">
      <c r="B16" s="33">
        <v>21</v>
      </c>
      <c r="C16" s="30" t="s">
        <v>44</v>
      </c>
      <c r="D16" s="31">
        <v>2005</v>
      </c>
      <c r="E16" s="32" t="s">
        <v>40</v>
      </c>
      <c r="F16" s="25">
        <v>0.0010300925925925926</v>
      </c>
      <c r="G16" s="25">
        <v>0.000625</v>
      </c>
      <c r="H16" s="25">
        <v>0.0022685185185185182</v>
      </c>
      <c r="I16" s="11">
        <f t="shared" si="0"/>
        <v>0.00392361111111111</v>
      </c>
      <c r="J16" s="6">
        <f t="shared" si="1"/>
        <v>1</v>
      </c>
    </row>
    <row r="17" spans="2:10" ht="15.75" customHeight="1">
      <c r="B17" s="33">
        <v>146</v>
      </c>
      <c r="C17" s="30" t="s">
        <v>64</v>
      </c>
      <c r="D17" s="31">
        <v>2006</v>
      </c>
      <c r="E17" s="32" t="s">
        <v>65</v>
      </c>
      <c r="F17" s="25">
        <v>0.0011111111111111111</v>
      </c>
      <c r="G17" s="25">
        <v>0.0007407407407407407</v>
      </c>
      <c r="H17" s="25">
        <v>0.0025578703703703705</v>
      </c>
      <c r="I17" s="11">
        <f t="shared" si="0"/>
        <v>0.004409722222222223</v>
      </c>
      <c r="J17" s="6">
        <f t="shared" si="1"/>
        <v>4</v>
      </c>
    </row>
    <row r="18" spans="2:10" ht="15.75" customHeight="1">
      <c r="B18" s="33"/>
      <c r="C18" s="30"/>
      <c r="D18" s="31"/>
      <c r="E18" s="32"/>
      <c r="F18" s="25"/>
      <c r="G18" s="25"/>
      <c r="H18" s="25"/>
      <c r="I18" s="11">
        <f t="shared" si="0"/>
        <v>0</v>
      </c>
      <c r="J18" s="6" t="str">
        <f t="shared" si="1"/>
        <v>n.h.</v>
      </c>
    </row>
    <row r="19" spans="2:10" ht="15.75" customHeight="1">
      <c r="B19" s="33"/>
      <c r="C19" s="30"/>
      <c r="D19" s="31"/>
      <c r="E19" s="32"/>
      <c r="F19" s="25"/>
      <c r="G19" s="25"/>
      <c r="H19" s="25"/>
      <c r="I19" s="11">
        <f t="shared" si="0"/>
        <v>0</v>
      </c>
      <c r="J19" s="6" t="str">
        <f t="shared" si="1"/>
        <v>n.h.</v>
      </c>
    </row>
    <row r="20" spans="2:10" ht="15.75" customHeight="1">
      <c r="B20" s="33"/>
      <c r="C20" s="30"/>
      <c r="D20" s="31"/>
      <c r="E20" s="32"/>
      <c r="F20" s="25"/>
      <c r="G20" s="25"/>
      <c r="H20" s="25"/>
      <c r="I20" s="11">
        <f t="shared" si="0"/>
        <v>0</v>
      </c>
      <c r="J20" s="6" t="str">
        <f t="shared" si="1"/>
        <v>n.h.</v>
      </c>
    </row>
    <row r="21" spans="2:10" ht="15.75" customHeight="1">
      <c r="B21" s="33"/>
      <c r="C21" s="33"/>
      <c r="D21" s="31"/>
      <c r="E21" s="32"/>
      <c r="F21" s="25"/>
      <c r="G21" s="25"/>
      <c r="H21" s="25"/>
      <c r="I21" s="11">
        <f t="shared" si="0"/>
        <v>0</v>
      </c>
      <c r="J21" s="6" t="str">
        <f t="shared" si="1"/>
        <v>n.h.</v>
      </c>
    </row>
    <row r="22" spans="2:10" ht="15.75" customHeight="1">
      <c r="B22" s="33"/>
      <c r="C22" s="33"/>
      <c r="D22" s="31"/>
      <c r="E22" s="32"/>
      <c r="F22" s="25"/>
      <c r="G22" s="25"/>
      <c r="H22" s="25"/>
      <c r="I22" s="11">
        <f t="shared" si="0"/>
        <v>0</v>
      </c>
      <c r="J22" s="6" t="str">
        <f t="shared" si="1"/>
        <v>n.h.</v>
      </c>
    </row>
    <row r="23" spans="2:10" ht="15.75" customHeight="1">
      <c r="B23" s="33"/>
      <c r="C23" s="33"/>
      <c r="D23" s="31"/>
      <c r="E23" s="32"/>
      <c r="F23" s="25"/>
      <c r="G23" s="25"/>
      <c r="H23" s="25"/>
      <c r="I23" s="11">
        <f t="shared" si="0"/>
        <v>0</v>
      </c>
      <c r="J23" s="6" t="str">
        <f t="shared" si="1"/>
        <v>n.h.</v>
      </c>
    </row>
    <row r="24" spans="2:10" ht="15.75" customHeight="1">
      <c r="B24" s="33"/>
      <c r="C24" s="33"/>
      <c r="D24" s="31"/>
      <c r="E24" s="32"/>
      <c r="F24" s="25"/>
      <c r="G24" s="25"/>
      <c r="H24" s="25"/>
      <c r="I24" s="11">
        <f t="shared" si="0"/>
        <v>0</v>
      </c>
      <c r="J24" s="6" t="str">
        <f t="shared" si="1"/>
        <v>n.h.</v>
      </c>
    </row>
    <row r="25" spans="2:10" ht="15.75" customHeight="1">
      <c r="B25" s="33"/>
      <c r="C25" s="33"/>
      <c r="D25" s="31"/>
      <c r="E25" s="32"/>
      <c r="F25" s="25"/>
      <c r="G25" s="25"/>
      <c r="H25" s="25"/>
      <c r="I25" s="11">
        <f t="shared" si="0"/>
        <v>0</v>
      </c>
      <c r="J25" s="6" t="str">
        <f t="shared" si="1"/>
        <v>n.h.</v>
      </c>
    </row>
    <row r="26" spans="2:10" ht="15.75" customHeight="1">
      <c r="B26" s="33"/>
      <c r="C26" s="33"/>
      <c r="D26" s="31"/>
      <c r="E26" s="32"/>
      <c r="F26" s="42"/>
      <c r="G26" s="42"/>
      <c r="H26" s="42"/>
      <c r="I26" s="11">
        <f t="shared" si="0"/>
        <v>0</v>
      </c>
      <c r="J26" s="6" t="str">
        <f t="shared" si="1"/>
        <v>n.h.</v>
      </c>
    </row>
    <row r="27" spans="2:10" ht="15.75" customHeight="1">
      <c r="B27" s="33"/>
      <c r="C27" s="33"/>
      <c r="D27" s="31"/>
      <c r="E27" s="32"/>
      <c r="F27" s="42"/>
      <c r="G27" s="42"/>
      <c r="H27" s="42"/>
      <c r="I27" s="11">
        <f t="shared" si="0"/>
        <v>0</v>
      </c>
      <c r="J27" s="6" t="str">
        <f t="shared" si="1"/>
        <v>n.h.</v>
      </c>
    </row>
    <row r="28" spans="2:10" ht="15.75" customHeight="1">
      <c r="B28" s="33"/>
      <c r="C28" s="33"/>
      <c r="D28" s="31"/>
      <c r="E28" s="32"/>
      <c r="F28" s="42"/>
      <c r="G28" s="42"/>
      <c r="H28" s="42"/>
      <c r="I28" s="11">
        <f t="shared" si="0"/>
        <v>0</v>
      </c>
      <c r="J28" s="6" t="str">
        <f t="shared" si="1"/>
        <v>n.h.</v>
      </c>
    </row>
    <row r="29" spans="2:10" ht="15.75" customHeight="1">
      <c r="B29" s="33"/>
      <c r="C29" s="33"/>
      <c r="D29" s="31"/>
      <c r="E29" s="32"/>
      <c r="F29" s="42"/>
      <c r="G29" s="42"/>
      <c r="H29" s="42"/>
      <c r="I29" s="11">
        <f t="shared" si="0"/>
        <v>0</v>
      </c>
      <c r="J29" s="6" t="str">
        <f t="shared" si="1"/>
        <v>n.h.</v>
      </c>
    </row>
    <row r="30" spans="2:10" ht="15.75" customHeight="1">
      <c r="B30" s="33"/>
      <c r="C30" s="33"/>
      <c r="D30" s="31"/>
      <c r="E30" s="32"/>
      <c r="F30" s="42"/>
      <c r="G30" s="42"/>
      <c r="H30" s="42"/>
      <c r="I30" s="11">
        <f t="shared" si="0"/>
        <v>0</v>
      </c>
      <c r="J30" s="6" t="str">
        <f t="shared" si="1"/>
        <v>n.h.</v>
      </c>
    </row>
    <row r="31" spans="2:10" ht="15.75" customHeight="1">
      <c r="B31" s="33"/>
      <c r="C31" s="33"/>
      <c r="D31" s="43"/>
      <c r="E31" s="32"/>
      <c r="F31" s="42"/>
      <c r="G31" s="42"/>
      <c r="H31" s="42"/>
      <c r="I31" s="11">
        <f t="shared" si="0"/>
        <v>0</v>
      </c>
      <c r="J31" s="6" t="str">
        <f>IF(I31=0,"n.h.",RANK(I31,$I$11:$I$31,1)-(21-COUNTIF(I31:I51,"n.h.")))</f>
        <v>n.h.</v>
      </c>
    </row>
  </sheetData>
  <sheetProtection/>
  <printOptions/>
  <pageMargins left="0.56" right="0.7874015748031497" top="0.5" bottom="0.984251968503937" header="0.34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3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6.421875" style="0" customWidth="1"/>
    <col min="2" max="2" width="9.00390625" style="0" customWidth="1"/>
    <col min="3" max="3" width="18.57421875" style="0" customWidth="1"/>
    <col min="4" max="4" width="11.28125" style="0" customWidth="1"/>
    <col min="5" max="5" width="17.140625" style="0" customWidth="1"/>
    <col min="10" max="10" width="7.8515625" style="0" customWidth="1"/>
  </cols>
  <sheetData>
    <row r="4" spans="4:7" ht="12.75">
      <c r="D4" s="5" t="s">
        <v>35</v>
      </c>
      <c r="G4" s="22" t="s">
        <v>35</v>
      </c>
    </row>
    <row r="9" spans="6:8" ht="12.75">
      <c r="F9" s="18" t="s">
        <v>11</v>
      </c>
      <c r="G9" s="18" t="s">
        <v>13</v>
      </c>
      <c r="H9" s="18" t="s">
        <v>10</v>
      </c>
    </row>
    <row r="10" spans="2:10" ht="12.75">
      <c r="B10" s="12" t="s">
        <v>0</v>
      </c>
      <c r="C10" s="13" t="s">
        <v>1</v>
      </c>
      <c r="D10" s="14" t="s">
        <v>7</v>
      </c>
      <c r="E10" s="14" t="s">
        <v>2</v>
      </c>
      <c r="F10" s="14" t="s">
        <v>3</v>
      </c>
      <c r="G10" s="13" t="s">
        <v>8</v>
      </c>
      <c r="H10" s="13" t="s">
        <v>4</v>
      </c>
      <c r="I10" s="13" t="s">
        <v>5</v>
      </c>
      <c r="J10" s="13" t="s">
        <v>6</v>
      </c>
    </row>
    <row r="11" spans="2:10" ht="15.75" customHeight="1">
      <c r="B11" s="20">
        <v>29</v>
      </c>
      <c r="C11" s="21" t="s">
        <v>25</v>
      </c>
      <c r="D11" s="20">
        <v>2003</v>
      </c>
      <c r="E11" s="21" t="s">
        <v>26</v>
      </c>
      <c r="F11" s="19">
        <v>0.001979166666666667</v>
      </c>
      <c r="G11" s="11">
        <v>0.0014467592592592594</v>
      </c>
      <c r="H11" s="11">
        <v>0.0022222222222222222</v>
      </c>
      <c r="I11" s="11">
        <f>SUM(F11:H11)</f>
        <v>0.005648148148148149</v>
      </c>
      <c r="J11" s="6">
        <f>IF(I11=0,"n.h.",RANK(I11,$I$11:$I$31,1)-COUNTIF($I$11:$I$31,0))</f>
        <v>1</v>
      </c>
    </row>
    <row r="12" spans="2:10" ht="15.75" customHeight="1">
      <c r="B12" s="20">
        <v>28</v>
      </c>
      <c r="C12" s="21" t="s">
        <v>67</v>
      </c>
      <c r="D12" s="20">
        <v>2003</v>
      </c>
      <c r="E12" s="21" t="s">
        <v>26</v>
      </c>
      <c r="F12" s="19">
        <v>0.0028819444444444444</v>
      </c>
      <c r="G12" s="11">
        <v>0.001550925925925926</v>
      </c>
      <c r="H12" s="11">
        <v>0.0027546296296296294</v>
      </c>
      <c r="I12" s="11">
        <f aca="true" t="shared" si="0" ref="I12:I31">SUM(F12:H12)</f>
        <v>0.0071874999999999994</v>
      </c>
      <c r="J12" s="6">
        <f aca="true" t="shared" si="1" ref="J12:J31">IF(I12=0,"n.h.",RANK(I12,$I$11:$I$31,1)-COUNTIF($I$11:$I$31,0))</f>
        <v>5</v>
      </c>
    </row>
    <row r="13" spans="2:10" ht="15.75" customHeight="1">
      <c r="B13" s="20">
        <v>27</v>
      </c>
      <c r="C13" s="21" t="s">
        <v>28</v>
      </c>
      <c r="D13" s="20">
        <v>2003</v>
      </c>
      <c r="E13" s="21" t="s">
        <v>26</v>
      </c>
      <c r="F13" s="19">
        <v>0.0021643518518518518</v>
      </c>
      <c r="G13" s="11">
        <v>0.0016319444444444445</v>
      </c>
      <c r="H13" s="11">
        <v>0.0026041666666666665</v>
      </c>
      <c r="I13" s="11">
        <f t="shared" si="0"/>
        <v>0.006400462962962963</v>
      </c>
      <c r="J13" s="6">
        <f t="shared" si="1"/>
        <v>3</v>
      </c>
    </row>
    <row r="14" spans="2:10" ht="15.75" customHeight="1">
      <c r="B14" s="20">
        <v>26</v>
      </c>
      <c r="C14" s="21" t="s">
        <v>29</v>
      </c>
      <c r="D14" s="20">
        <v>2004</v>
      </c>
      <c r="E14" s="21" t="s">
        <v>26</v>
      </c>
      <c r="F14" s="19">
        <v>0.002615740740740741</v>
      </c>
      <c r="G14" s="11">
        <v>0.0016087962962962963</v>
      </c>
      <c r="H14" s="11">
        <v>0.002673611111111111</v>
      </c>
      <c r="I14" s="11">
        <f t="shared" si="0"/>
        <v>0.006898148148148148</v>
      </c>
      <c r="J14" s="6">
        <f t="shared" si="1"/>
        <v>4</v>
      </c>
    </row>
    <row r="15" spans="2:10" ht="15.75" customHeight="1">
      <c r="B15" s="20">
        <v>25</v>
      </c>
      <c r="C15" s="21" t="s">
        <v>27</v>
      </c>
      <c r="D15" s="20">
        <v>2003</v>
      </c>
      <c r="E15" s="21" t="s">
        <v>26</v>
      </c>
      <c r="F15" s="17">
        <v>0.0021412037037037038</v>
      </c>
      <c r="G15" s="17">
        <v>0.001412037037037037</v>
      </c>
      <c r="H15" s="17">
        <v>0.002361111111111111</v>
      </c>
      <c r="I15" s="11">
        <f t="shared" si="0"/>
        <v>0.005914351851851851</v>
      </c>
      <c r="J15" s="6">
        <f t="shared" si="1"/>
        <v>2</v>
      </c>
    </row>
    <row r="16" spans="2:10" ht="15.75" customHeight="1">
      <c r="B16" s="20">
        <v>24</v>
      </c>
      <c r="C16" s="21" t="s">
        <v>60</v>
      </c>
      <c r="D16" s="20">
        <v>2004</v>
      </c>
      <c r="E16" s="21" t="s">
        <v>40</v>
      </c>
      <c r="F16" s="2">
        <v>0.0031134259259259257</v>
      </c>
      <c r="G16" s="2">
        <v>0.0018402777777777777</v>
      </c>
      <c r="H16" s="2">
        <v>0.002800925925925926</v>
      </c>
      <c r="I16" s="11">
        <f t="shared" si="0"/>
        <v>0.007754629629629629</v>
      </c>
      <c r="J16" s="6">
        <f t="shared" si="1"/>
        <v>6</v>
      </c>
    </row>
    <row r="17" spans="2:10" ht="15.75" customHeight="1">
      <c r="B17" s="20"/>
      <c r="C17" s="21"/>
      <c r="D17" s="20"/>
      <c r="E17" s="21"/>
      <c r="F17" s="2"/>
      <c r="G17" s="2"/>
      <c r="H17" s="2"/>
      <c r="I17" s="11">
        <f t="shared" si="0"/>
        <v>0</v>
      </c>
      <c r="J17" s="6" t="str">
        <f t="shared" si="1"/>
        <v>n.h.</v>
      </c>
    </row>
    <row r="18" spans="2:10" ht="15.75" customHeight="1">
      <c r="B18" s="1"/>
      <c r="C18" s="15"/>
      <c r="D18" s="9"/>
      <c r="E18" s="16"/>
      <c r="F18" s="2"/>
      <c r="G18" s="2"/>
      <c r="H18" s="2"/>
      <c r="I18" s="11">
        <f t="shared" si="0"/>
        <v>0</v>
      </c>
      <c r="J18" s="6" t="str">
        <f t="shared" si="1"/>
        <v>n.h.</v>
      </c>
    </row>
    <row r="19" spans="2:10" ht="15.75" customHeight="1">
      <c r="B19" s="6"/>
      <c r="C19" s="7"/>
      <c r="D19" s="10"/>
      <c r="E19" s="8"/>
      <c r="F19" s="2"/>
      <c r="G19" s="2"/>
      <c r="H19" s="2"/>
      <c r="I19" s="11">
        <f t="shared" si="0"/>
        <v>0</v>
      </c>
      <c r="J19" s="6" t="str">
        <f t="shared" si="1"/>
        <v>n.h.</v>
      </c>
    </row>
    <row r="20" spans="2:10" ht="15.75" customHeight="1">
      <c r="B20" s="6"/>
      <c r="C20" s="7"/>
      <c r="D20" s="10"/>
      <c r="E20" s="8"/>
      <c r="F20" s="2"/>
      <c r="G20" s="2"/>
      <c r="H20" s="2"/>
      <c r="I20" s="11">
        <f t="shared" si="0"/>
        <v>0</v>
      </c>
      <c r="J20" s="6" t="str">
        <f t="shared" si="1"/>
        <v>n.h.</v>
      </c>
    </row>
    <row r="21" spans="2:10" ht="15.75" customHeight="1">
      <c r="B21" s="6"/>
      <c r="C21" s="7"/>
      <c r="D21" s="10"/>
      <c r="E21" s="8"/>
      <c r="F21" s="2"/>
      <c r="G21" s="2"/>
      <c r="H21" s="2"/>
      <c r="I21" s="11">
        <f t="shared" si="0"/>
        <v>0</v>
      </c>
      <c r="J21" s="6" t="str">
        <f t="shared" si="1"/>
        <v>n.h.</v>
      </c>
    </row>
    <row r="22" spans="2:10" ht="15.75" customHeight="1">
      <c r="B22" s="6"/>
      <c r="C22" s="6"/>
      <c r="D22" s="10"/>
      <c r="E22" s="8"/>
      <c r="F22" s="2"/>
      <c r="G22" s="2"/>
      <c r="H22" s="2"/>
      <c r="I22" s="11">
        <f t="shared" si="0"/>
        <v>0</v>
      </c>
      <c r="J22" s="6" t="str">
        <f t="shared" si="1"/>
        <v>n.h.</v>
      </c>
    </row>
    <row r="23" spans="2:10" ht="15.75" customHeight="1">
      <c r="B23" s="6"/>
      <c r="C23" s="6"/>
      <c r="D23" s="10"/>
      <c r="E23" s="8"/>
      <c r="F23" s="2"/>
      <c r="G23" s="2"/>
      <c r="H23" s="2"/>
      <c r="I23" s="11">
        <f t="shared" si="0"/>
        <v>0</v>
      </c>
      <c r="J23" s="6" t="str">
        <f t="shared" si="1"/>
        <v>n.h.</v>
      </c>
    </row>
    <row r="24" spans="2:10" ht="15.75" customHeight="1">
      <c r="B24" s="6"/>
      <c r="C24" s="6"/>
      <c r="D24" s="10"/>
      <c r="E24" s="8"/>
      <c r="F24" s="2"/>
      <c r="G24" s="2"/>
      <c r="H24" s="2"/>
      <c r="I24" s="11">
        <f t="shared" si="0"/>
        <v>0</v>
      </c>
      <c r="J24" s="6" t="str">
        <f t="shared" si="1"/>
        <v>n.h.</v>
      </c>
    </row>
    <row r="25" spans="2:10" ht="15.75" customHeight="1">
      <c r="B25" s="6"/>
      <c r="C25" s="6"/>
      <c r="D25" s="10"/>
      <c r="E25" s="8"/>
      <c r="F25" s="2"/>
      <c r="G25" s="2"/>
      <c r="H25" s="2"/>
      <c r="I25" s="11">
        <f t="shared" si="0"/>
        <v>0</v>
      </c>
      <c r="J25" s="6" t="str">
        <f t="shared" si="1"/>
        <v>n.h.</v>
      </c>
    </row>
    <row r="26" spans="2:10" ht="15.75" customHeight="1">
      <c r="B26" s="6"/>
      <c r="C26" s="6"/>
      <c r="D26" s="10"/>
      <c r="E26" s="8"/>
      <c r="F26" s="2"/>
      <c r="G26" s="2"/>
      <c r="H26" s="2"/>
      <c r="I26" s="11">
        <f t="shared" si="0"/>
        <v>0</v>
      </c>
      <c r="J26" s="6" t="str">
        <f t="shared" si="1"/>
        <v>n.h.</v>
      </c>
    </row>
    <row r="27" spans="2:10" ht="15.75" customHeight="1">
      <c r="B27" s="6"/>
      <c r="C27" s="6"/>
      <c r="D27" s="10"/>
      <c r="E27" s="8"/>
      <c r="F27" s="2"/>
      <c r="G27" s="2"/>
      <c r="H27" s="2"/>
      <c r="I27" s="11">
        <f t="shared" si="0"/>
        <v>0</v>
      </c>
      <c r="J27" s="6" t="str">
        <f t="shared" si="1"/>
        <v>n.h.</v>
      </c>
    </row>
    <row r="28" spans="2:10" ht="15.75" customHeight="1">
      <c r="B28" s="6"/>
      <c r="C28" s="6"/>
      <c r="D28" s="10"/>
      <c r="E28" s="8"/>
      <c r="F28" s="2"/>
      <c r="G28" s="2"/>
      <c r="H28" s="2"/>
      <c r="I28" s="11">
        <f t="shared" si="0"/>
        <v>0</v>
      </c>
      <c r="J28" s="6" t="str">
        <f t="shared" si="1"/>
        <v>n.h.</v>
      </c>
    </row>
    <row r="29" spans="2:10" ht="15.75" customHeight="1">
      <c r="B29" s="6"/>
      <c r="C29" s="6"/>
      <c r="D29" s="10"/>
      <c r="E29" s="8"/>
      <c r="F29" s="2"/>
      <c r="G29" s="2"/>
      <c r="H29" s="2"/>
      <c r="I29" s="11">
        <f t="shared" si="0"/>
        <v>0</v>
      </c>
      <c r="J29" s="6" t="str">
        <f t="shared" si="1"/>
        <v>n.h.</v>
      </c>
    </row>
    <row r="30" spans="2:10" ht="15.75" customHeight="1">
      <c r="B30" s="6"/>
      <c r="C30" s="6"/>
      <c r="D30" s="10"/>
      <c r="E30" s="8"/>
      <c r="F30" s="2"/>
      <c r="G30" s="2"/>
      <c r="H30" s="2"/>
      <c r="I30" s="11">
        <f t="shared" si="0"/>
        <v>0</v>
      </c>
      <c r="J30" s="6" t="str">
        <f t="shared" si="1"/>
        <v>n.h.</v>
      </c>
    </row>
    <row r="31" spans="2:10" ht="15.75" customHeight="1">
      <c r="B31" s="6"/>
      <c r="C31" s="6"/>
      <c r="D31" s="10"/>
      <c r="E31" s="8"/>
      <c r="F31" s="2"/>
      <c r="G31" s="2"/>
      <c r="H31" s="2"/>
      <c r="I31" s="11">
        <f t="shared" si="0"/>
        <v>0</v>
      </c>
      <c r="J31" s="6" t="str">
        <f t="shared" si="1"/>
        <v>n.h.</v>
      </c>
    </row>
    <row r="32" ht="15.75" customHeight="1"/>
  </sheetData>
  <sheetProtection/>
  <printOptions/>
  <pageMargins left="0.56" right="0.7874015748031497" top="0.5" bottom="0.984251968503937" header="0.34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3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6.421875" style="0" customWidth="1"/>
    <col min="2" max="2" width="9.00390625" style="0" customWidth="1"/>
    <col min="3" max="3" width="18.57421875" style="0" customWidth="1"/>
    <col min="4" max="4" width="11.28125" style="0" customWidth="1"/>
    <col min="5" max="5" width="17.140625" style="0" customWidth="1"/>
    <col min="10" max="10" width="7.8515625" style="0" customWidth="1"/>
  </cols>
  <sheetData>
    <row r="4" spans="4:7" ht="12.75">
      <c r="D4" s="5" t="s">
        <v>35</v>
      </c>
      <c r="G4" s="22" t="s">
        <v>35</v>
      </c>
    </row>
    <row r="9" spans="6:8" ht="12.75">
      <c r="F9" s="18" t="s">
        <v>12</v>
      </c>
      <c r="G9" s="18" t="s">
        <v>13</v>
      </c>
      <c r="H9" s="18" t="s">
        <v>10</v>
      </c>
    </row>
    <row r="10" spans="2:10" ht="12.75">
      <c r="B10" s="12" t="s">
        <v>0</v>
      </c>
      <c r="C10" s="13" t="s">
        <v>1</v>
      </c>
      <c r="D10" s="14" t="s">
        <v>7</v>
      </c>
      <c r="E10" s="14" t="s">
        <v>2</v>
      </c>
      <c r="F10" s="14" t="s">
        <v>3</v>
      </c>
      <c r="G10" s="3" t="s">
        <v>8</v>
      </c>
      <c r="H10" s="3" t="s">
        <v>4</v>
      </c>
      <c r="I10" s="3" t="s">
        <v>5</v>
      </c>
      <c r="J10" s="3" t="s">
        <v>6</v>
      </c>
    </row>
    <row r="11" spans="2:10" ht="15.75" customHeight="1">
      <c r="B11" s="20">
        <v>23</v>
      </c>
      <c r="C11" s="23" t="s">
        <v>30</v>
      </c>
      <c r="D11" s="23">
        <v>2001</v>
      </c>
      <c r="E11" s="23" t="s">
        <v>26</v>
      </c>
      <c r="F11" s="24">
        <v>0.0036111111111111114</v>
      </c>
      <c r="G11" s="25">
        <v>0.0012847222222222223</v>
      </c>
      <c r="H11" s="25">
        <v>0.0030208333333333333</v>
      </c>
      <c r="I11" s="2">
        <f>SUM(F11:H11)</f>
        <v>0.007916666666666667</v>
      </c>
      <c r="J11" s="1">
        <f>IF(I11=0,"n.h.",RANK(I11,$I$11:$I$31,1)-COUNTIF($I$11:$I$31,0))</f>
        <v>5</v>
      </c>
    </row>
    <row r="12" spans="2:10" ht="15.75" customHeight="1">
      <c r="B12" s="20">
        <v>22</v>
      </c>
      <c r="C12" s="23" t="s">
        <v>31</v>
      </c>
      <c r="D12" s="23">
        <v>2002</v>
      </c>
      <c r="E12" s="23" t="s">
        <v>26</v>
      </c>
      <c r="F12" s="26">
        <v>0.003043981481481482</v>
      </c>
      <c r="G12" s="25">
        <v>0.001261574074074074</v>
      </c>
      <c r="H12" s="25">
        <v>0.0020833333333333333</v>
      </c>
      <c r="I12" s="2">
        <f aca="true" t="shared" si="0" ref="I12:I31">SUM(F12:H12)</f>
        <v>0.00638888888888889</v>
      </c>
      <c r="J12" s="1">
        <f aca="true" t="shared" si="1" ref="J12:J31">IF(I12=0,"n.h.",RANK(I12,$I$11:$I$31,1)-COUNTIF($I$11:$I$31,0))</f>
        <v>2</v>
      </c>
    </row>
    <row r="13" spans="2:10" ht="15.75" customHeight="1">
      <c r="B13" s="1">
        <v>20</v>
      </c>
      <c r="C13" s="27" t="s">
        <v>32</v>
      </c>
      <c r="D13" s="28">
        <v>2002</v>
      </c>
      <c r="E13" s="29" t="s">
        <v>26</v>
      </c>
      <c r="F13" s="25">
        <v>0.004143518518518519</v>
      </c>
      <c r="G13" s="25">
        <v>0.0015277777777777779</v>
      </c>
      <c r="H13" s="25">
        <v>0.002835648148148148</v>
      </c>
      <c r="I13" s="2">
        <f t="shared" si="0"/>
        <v>0.008506944444444445</v>
      </c>
      <c r="J13" s="1">
        <f t="shared" si="1"/>
        <v>6</v>
      </c>
    </row>
    <row r="14" spans="2:10" ht="15.75" customHeight="1">
      <c r="B14" s="6">
        <v>19</v>
      </c>
      <c r="C14" s="30" t="s">
        <v>45</v>
      </c>
      <c r="D14" s="31">
        <v>2002</v>
      </c>
      <c r="E14" s="32" t="s">
        <v>40</v>
      </c>
      <c r="F14" s="25">
        <v>0.003263888888888889</v>
      </c>
      <c r="G14" s="25">
        <v>0.001400462962962963</v>
      </c>
      <c r="H14" s="25">
        <v>0.0022800925925925927</v>
      </c>
      <c r="I14" s="2">
        <f t="shared" si="0"/>
        <v>0.006944444444444444</v>
      </c>
      <c r="J14" s="1">
        <f t="shared" si="1"/>
        <v>4</v>
      </c>
    </row>
    <row r="15" spans="2:10" ht="15.75" customHeight="1">
      <c r="B15" s="6">
        <v>15</v>
      </c>
      <c r="C15" s="30" t="s">
        <v>46</v>
      </c>
      <c r="D15" s="31">
        <v>2002</v>
      </c>
      <c r="E15" s="32" t="s">
        <v>40</v>
      </c>
      <c r="F15" s="25">
        <v>0.0028124999999999995</v>
      </c>
      <c r="G15" s="25">
        <v>0.0014351851851851854</v>
      </c>
      <c r="H15" s="25">
        <v>0.001990740740740741</v>
      </c>
      <c r="I15" s="2">
        <f t="shared" si="0"/>
        <v>0.006238425925925926</v>
      </c>
      <c r="J15" s="1">
        <f t="shared" si="1"/>
        <v>1</v>
      </c>
    </row>
    <row r="16" spans="2:10" ht="15.75" customHeight="1">
      <c r="B16" s="6">
        <v>14</v>
      </c>
      <c r="C16" s="30" t="s">
        <v>47</v>
      </c>
      <c r="D16" s="31">
        <v>2001</v>
      </c>
      <c r="E16" s="32" t="s">
        <v>40</v>
      </c>
      <c r="F16" s="25">
        <v>0.0030787037037037037</v>
      </c>
      <c r="G16" s="25">
        <v>0.0012731481481481483</v>
      </c>
      <c r="H16" s="25">
        <v>0.0022337962962962967</v>
      </c>
      <c r="I16" s="2">
        <f t="shared" si="0"/>
        <v>0.006585648148148148</v>
      </c>
      <c r="J16" s="1">
        <f t="shared" si="1"/>
        <v>3</v>
      </c>
    </row>
    <row r="17" spans="2:10" ht="15.75" customHeight="1">
      <c r="B17" s="6"/>
      <c r="C17" s="30"/>
      <c r="D17" s="31"/>
      <c r="E17" s="32"/>
      <c r="F17" s="26"/>
      <c r="G17" s="26"/>
      <c r="H17" s="26"/>
      <c r="I17" s="2">
        <f t="shared" si="0"/>
        <v>0</v>
      </c>
      <c r="J17" s="1" t="str">
        <f t="shared" si="1"/>
        <v>n.h.</v>
      </c>
    </row>
    <row r="18" spans="2:10" ht="15.75" customHeight="1">
      <c r="B18" s="6"/>
      <c r="C18" s="30"/>
      <c r="D18" s="31"/>
      <c r="E18" s="32"/>
      <c r="F18" s="25"/>
      <c r="G18" s="25"/>
      <c r="H18" s="25"/>
      <c r="I18" s="2">
        <f t="shared" si="0"/>
        <v>0</v>
      </c>
      <c r="J18" s="1" t="str">
        <f t="shared" si="1"/>
        <v>n.h.</v>
      </c>
    </row>
    <row r="19" spans="2:10" ht="15.75" customHeight="1">
      <c r="B19" s="6"/>
      <c r="C19" s="30"/>
      <c r="D19" s="31"/>
      <c r="E19" s="32"/>
      <c r="F19" s="25"/>
      <c r="G19" s="25"/>
      <c r="H19" s="25"/>
      <c r="I19" s="2">
        <f t="shared" si="0"/>
        <v>0</v>
      </c>
      <c r="J19" s="1" t="str">
        <f t="shared" si="1"/>
        <v>n.h.</v>
      </c>
    </row>
    <row r="20" spans="2:10" ht="15.75" customHeight="1">
      <c r="B20" s="6"/>
      <c r="C20" s="30"/>
      <c r="D20" s="31"/>
      <c r="E20" s="32"/>
      <c r="F20" s="25"/>
      <c r="G20" s="25"/>
      <c r="H20" s="25"/>
      <c r="I20" s="2">
        <f t="shared" si="0"/>
        <v>0</v>
      </c>
      <c r="J20" s="1" t="str">
        <f t="shared" si="1"/>
        <v>n.h.</v>
      </c>
    </row>
    <row r="21" spans="2:10" ht="15.75" customHeight="1">
      <c r="B21" s="6"/>
      <c r="C21" s="30"/>
      <c r="D21" s="31"/>
      <c r="E21" s="32"/>
      <c r="F21" s="25"/>
      <c r="G21" s="25"/>
      <c r="H21" s="25"/>
      <c r="I21" s="2">
        <f t="shared" si="0"/>
        <v>0</v>
      </c>
      <c r="J21" s="1" t="str">
        <f t="shared" si="1"/>
        <v>n.h.</v>
      </c>
    </row>
    <row r="22" spans="2:10" ht="15.75" customHeight="1">
      <c r="B22" s="6"/>
      <c r="C22" s="33"/>
      <c r="D22" s="31"/>
      <c r="E22" s="32"/>
      <c r="F22" s="25"/>
      <c r="G22" s="25"/>
      <c r="H22" s="25"/>
      <c r="I22" s="2">
        <f t="shared" si="0"/>
        <v>0</v>
      </c>
      <c r="J22" s="1" t="str">
        <f t="shared" si="1"/>
        <v>n.h.</v>
      </c>
    </row>
    <row r="23" spans="2:10" ht="15.75" customHeight="1">
      <c r="B23" s="6"/>
      <c r="C23" s="33"/>
      <c r="D23" s="31"/>
      <c r="E23" s="32"/>
      <c r="F23" s="25"/>
      <c r="G23" s="25"/>
      <c r="H23" s="25"/>
      <c r="I23" s="2">
        <f t="shared" si="0"/>
        <v>0</v>
      </c>
      <c r="J23" s="1" t="str">
        <f t="shared" si="1"/>
        <v>n.h.</v>
      </c>
    </row>
    <row r="24" spans="2:10" ht="15.75" customHeight="1">
      <c r="B24" s="6"/>
      <c r="C24" s="33"/>
      <c r="D24" s="31"/>
      <c r="E24" s="32"/>
      <c r="F24" s="25"/>
      <c r="G24" s="25"/>
      <c r="H24" s="25"/>
      <c r="I24" s="2">
        <f t="shared" si="0"/>
        <v>0</v>
      </c>
      <c r="J24" s="1" t="str">
        <f t="shared" si="1"/>
        <v>n.h.</v>
      </c>
    </row>
    <row r="25" spans="2:10" ht="15.75" customHeight="1">
      <c r="B25" s="6"/>
      <c r="C25" s="33"/>
      <c r="D25" s="31"/>
      <c r="E25" s="32"/>
      <c r="F25" s="25"/>
      <c r="G25" s="25"/>
      <c r="H25" s="25"/>
      <c r="I25" s="2">
        <f t="shared" si="0"/>
        <v>0</v>
      </c>
      <c r="J25" s="1" t="str">
        <f t="shared" si="1"/>
        <v>n.h.</v>
      </c>
    </row>
    <row r="26" spans="2:10" ht="15.75" customHeight="1">
      <c r="B26" s="6"/>
      <c r="C26" s="33"/>
      <c r="D26" s="31"/>
      <c r="E26" s="32"/>
      <c r="F26" s="25"/>
      <c r="G26" s="25"/>
      <c r="H26" s="25"/>
      <c r="I26" s="2">
        <f t="shared" si="0"/>
        <v>0</v>
      </c>
      <c r="J26" s="1" t="str">
        <f t="shared" si="1"/>
        <v>n.h.</v>
      </c>
    </row>
    <row r="27" spans="2:10" ht="15.75" customHeight="1">
      <c r="B27" s="6"/>
      <c r="C27" s="33"/>
      <c r="D27" s="31"/>
      <c r="E27" s="32"/>
      <c r="F27" s="25"/>
      <c r="G27" s="25"/>
      <c r="H27" s="25"/>
      <c r="I27" s="2">
        <f t="shared" si="0"/>
        <v>0</v>
      </c>
      <c r="J27" s="1" t="str">
        <f t="shared" si="1"/>
        <v>n.h.</v>
      </c>
    </row>
    <row r="28" spans="2:10" ht="15.75" customHeight="1">
      <c r="B28" s="6"/>
      <c r="C28" s="33"/>
      <c r="D28" s="31"/>
      <c r="E28" s="32"/>
      <c r="F28" s="25"/>
      <c r="G28" s="25"/>
      <c r="H28" s="25"/>
      <c r="I28" s="2">
        <f t="shared" si="0"/>
        <v>0</v>
      </c>
      <c r="J28" s="1" t="str">
        <f t="shared" si="1"/>
        <v>n.h.</v>
      </c>
    </row>
    <row r="29" spans="2:10" ht="15.75" customHeight="1">
      <c r="B29" s="6"/>
      <c r="C29" s="33"/>
      <c r="D29" s="31"/>
      <c r="E29" s="32"/>
      <c r="F29" s="25"/>
      <c r="G29" s="25"/>
      <c r="H29" s="25"/>
      <c r="I29" s="2">
        <f t="shared" si="0"/>
        <v>0</v>
      </c>
      <c r="J29" s="1" t="str">
        <f t="shared" si="1"/>
        <v>n.h.</v>
      </c>
    </row>
    <row r="30" spans="2:10" ht="15.75" customHeight="1">
      <c r="B30" s="6"/>
      <c r="C30" s="33"/>
      <c r="D30" s="31"/>
      <c r="E30" s="32"/>
      <c r="F30" s="25"/>
      <c r="G30" s="25"/>
      <c r="H30" s="25"/>
      <c r="I30" s="2">
        <f t="shared" si="0"/>
        <v>0</v>
      </c>
      <c r="J30" s="1" t="str">
        <f t="shared" si="1"/>
        <v>n.h.</v>
      </c>
    </row>
    <row r="31" spans="2:10" ht="15.75" customHeight="1">
      <c r="B31" s="6"/>
      <c r="C31" s="33"/>
      <c r="D31" s="31"/>
      <c r="E31" s="32"/>
      <c r="F31" s="25"/>
      <c r="G31" s="25"/>
      <c r="H31" s="25"/>
      <c r="I31" s="2">
        <f t="shared" si="0"/>
        <v>0</v>
      </c>
      <c r="J31" s="1" t="str">
        <f t="shared" si="1"/>
        <v>n.h.</v>
      </c>
    </row>
    <row r="32" ht="15.75" customHeight="1"/>
  </sheetData>
  <sheetProtection/>
  <printOptions/>
  <pageMargins left="0.56" right="0.7874015748031497" top="0.5" bottom="0.984251968503937" header="0.34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31"/>
  <sheetViews>
    <sheetView zoomScalePageLayoutView="0" workbookViewId="0" topLeftCell="A4">
      <selection activeCell="H19" sqref="H19"/>
    </sheetView>
  </sheetViews>
  <sheetFormatPr defaultColWidth="9.140625" defaultRowHeight="12.75"/>
  <cols>
    <col min="1" max="1" width="16.421875" style="0" customWidth="1"/>
    <col min="2" max="2" width="9.00390625" style="0" customWidth="1"/>
    <col min="3" max="3" width="18.57421875" style="0" customWidth="1"/>
    <col min="4" max="4" width="11.28125" style="0" customWidth="1"/>
    <col min="5" max="5" width="17.140625" style="0" customWidth="1"/>
    <col min="10" max="10" width="7.8515625" style="0" customWidth="1"/>
  </cols>
  <sheetData>
    <row r="4" spans="4:7" ht="12.75">
      <c r="D4" s="5" t="s">
        <v>35</v>
      </c>
      <c r="G4" s="22" t="s">
        <v>35</v>
      </c>
    </row>
    <row r="9" spans="6:8" ht="12.75">
      <c r="F9" s="18" t="s">
        <v>14</v>
      </c>
      <c r="G9" s="18" t="s">
        <v>10</v>
      </c>
      <c r="H9" s="18" t="s">
        <v>15</v>
      </c>
    </row>
    <row r="10" spans="2:10" ht="12.75">
      <c r="B10" s="12" t="s">
        <v>0</v>
      </c>
      <c r="C10" s="13" t="s">
        <v>1</v>
      </c>
      <c r="D10" s="14" t="s">
        <v>7</v>
      </c>
      <c r="E10" s="14" t="s">
        <v>2</v>
      </c>
      <c r="F10" s="4" t="s">
        <v>3</v>
      </c>
      <c r="G10" s="3" t="s">
        <v>8</v>
      </c>
      <c r="H10" s="3" t="s">
        <v>4</v>
      </c>
      <c r="I10" s="3" t="s">
        <v>5</v>
      </c>
      <c r="J10" s="3" t="s">
        <v>6</v>
      </c>
    </row>
    <row r="11" spans="2:10" ht="15.75" customHeight="1">
      <c r="B11" s="23">
        <v>13</v>
      </c>
      <c r="C11" s="23" t="s">
        <v>33</v>
      </c>
      <c r="D11" s="23">
        <v>1999</v>
      </c>
      <c r="E11" s="23" t="s">
        <v>26</v>
      </c>
      <c r="F11" s="26">
        <v>0.004108796296296297</v>
      </c>
      <c r="G11" s="25">
        <v>0.002488425925925926</v>
      </c>
      <c r="H11" s="25">
        <v>0.004502314814814815</v>
      </c>
      <c r="I11" s="2">
        <f>SUM(F11:H11)</f>
        <v>0.011099537037037038</v>
      </c>
      <c r="J11" s="1">
        <f>IF(I11=0,"n.h.",RANK(I11,$I$11:$I$31,1)-COUNTIF($I$11:$I$31,0))</f>
        <v>4</v>
      </c>
    </row>
    <row r="12" spans="2:10" ht="15.75" customHeight="1">
      <c r="B12" s="23"/>
      <c r="C12" s="23"/>
      <c r="D12" s="23"/>
      <c r="E12" s="23"/>
      <c r="F12" s="26"/>
      <c r="G12" s="25"/>
      <c r="H12" s="25"/>
      <c r="I12" s="2">
        <f aca="true" t="shared" si="0" ref="I12:I31">SUM(F12:H12)</f>
        <v>0</v>
      </c>
      <c r="J12" s="1" t="str">
        <f aca="true" t="shared" si="1" ref="J12:J31">IF(I12=0,"n.h.",RANK(I12,$I$11:$I$31,1)-COUNTIF($I$11:$I$31,0))</f>
        <v>n.h.</v>
      </c>
    </row>
    <row r="13" spans="2:10" ht="15.75" customHeight="1">
      <c r="B13" s="23">
        <v>10</v>
      </c>
      <c r="C13" s="23" t="s">
        <v>48</v>
      </c>
      <c r="D13" s="23">
        <v>2000</v>
      </c>
      <c r="E13" s="23" t="s">
        <v>40</v>
      </c>
      <c r="F13" s="26">
        <v>0.004456018518518519</v>
      </c>
      <c r="G13" s="25">
        <v>0.0026620370370370374</v>
      </c>
      <c r="H13" s="25">
        <v>0.004548611111111111</v>
      </c>
      <c r="I13" s="2">
        <f t="shared" si="0"/>
        <v>0.011666666666666667</v>
      </c>
      <c r="J13" s="1">
        <f t="shared" si="1"/>
        <v>5</v>
      </c>
    </row>
    <row r="14" spans="2:10" ht="15.75" customHeight="1">
      <c r="B14" s="23"/>
      <c r="C14" s="23"/>
      <c r="D14" s="23"/>
      <c r="E14" s="23"/>
      <c r="F14" s="26"/>
      <c r="G14" s="25"/>
      <c r="H14" s="25"/>
      <c r="I14" s="2">
        <f t="shared" si="0"/>
        <v>0</v>
      </c>
      <c r="J14" s="1" t="str">
        <f t="shared" si="1"/>
        <v>n.h.</v>
      </c>
    </row>
    <row r="15" spans="2:10" ht="15.75" customHeight="1">
      <c r="B15" s="23">
        <v>5</v>
      </c>
      <c r="C15" s="23" t="s">
        <v>49</v>
      </c>
      <c r="D15" s="23">
        <v>1998</v>
      </c>
      <c r="E15" s="23" t="s">
        <v>40</v>
      </c>
      <c r="F15" s="26">
        <v>0.0037847222222222223</v>
      </c>
      <c r="G15" s="26">
        <v>0.0026620370370370374</v>
      </c>
      <c r="H15" s="26">
        <v>0.003935185185185186</v>
      </c>
      <c r="I15" s="2">
        <f t="shared" si="0"/>
        <v>0.010381944444444445</v>
      </c>
      <c r="J15" s="1">
        <f t="shared" si="1"/>
        <v>2</v>
      </c>
    </row>
    <row r="16" spans="2:10" ht="15.75" customHeight="1">
      <c r="B16" s="23">
        <v>64</v>
      </c>
      <c r="C16" s="23" t="s">
        <v>50</v>
      </c>
      <c r="D16" s="23">
        <v>1998</v>
      </c>
      <c r="E16" s="23" t="s">
        <v>40</v>
      </c>
      <c r="F16" s="25">
        <v>0.0035532407407407405</v>
      </c>
      <c r="G16" s="25">
        <v>0.0024768518518518516</v>
      </c>
      <c r="H16" s="25">
        <v>0.0042592592592592595</v>
      </c>
      <c r="I16" s="2">
        <f t="shared" si="0"/>
        <v>0.010289351851851852</v>
      </c>
      <c r="J16" s="1">
        <f t="shared" si="1"/>
        <v>1</v>
      </c>
    </row>
    <row r="17" spans="2:10" ht="15.75" customHeight="1">
      <c r="B17" s="40">
        <v>98</v>
      </c>
      <c r="C17" s="27" t="s">
        <v>51</v>
      </c>
      <c r="D17" s="28">
        <v>1998</v>
      </c>
      <c r="E17" s="29" t="s">
        <v>52</v>
      </c>
      <c r="F17" s="25">
        <v>0.003344907407407407</v>
      </c>
      <c r="G17" s="25">
        <v>0.002673611111111111</v>
      </c>
      <c r="H17" s="25">
        <v>0.004398148148148148</v>
      </c>
      <c r="I17" s="2">
        <f t="shared" si="0"/>
        <v>0.010416666666666668</v>
      </c>
      <c r="J17" s="1">
        <f t="shared" si="1"/>
        <v>3</v>
      </c>
    </row>
    <row r="18" spans="2:10" ht="15.75" customHeight="1">
      <c r="B18" s="33"/>
      <c r="C18" s="30"/>
      <c r="D18" s="31"/>
      <c r="E18" s="32"/>
      <c r="F18" s="25"/>
      <c r="G18" s="25"/>
      <c r="H18" s="25"/>
      <c r="I18" s="2">
        <f t="shared" si="0"/>
        <v>0</v>
      </c>
      <c r="J18" s="1" t="str">
        <f t="shared" si="1"/>
        <v>n.h.</v>
      </c>
    </row>
    <row r="19" spans="2:10" ht="15.75" customHeight="1">
      <c r="B19" s="33"/>
      <c r="C19" s="30"/>
      <c r="D19" s="31"/>
      <c r="E19" s="32"/>
      <c r="F19" s="25"/>
      <c r="G19" s="25"/>
      <c r="H19" s="25"/>
      <c r="I19" s="2">
        <f t="shared" si="0"/>
        <v>0</v>
      </c>
      <c r="J19" s="1" t="str">
        <f t="shared" si="1"/>
        <v>n.h.</v>
      </c>
    </row>
    <row r="20" spans="2:10" ht="15.75" customHeight="1">
      <c r="B20" s="33"/>
      <c r="C20" s="30"/>
      <c r="D20" s="31"/>
      <c r="E20" s="32"/>
      <c r="F20" s="25"/>
      <c r="G20" s="25"/>
      <c r="H20" s="25"/>
      <c r="I20" s="2">
        <f t="shared" si="0"/>
        <v>0</v>
      </c>
      <c r="J20" s="1" t="str">
        <f t="shared" si="1"/>
        <v>n.h.</v>
      </c>
    </row>
    <row r="21" spans="2:10" ht="15.75" customHeight="1">
      <c r="B21" s="33"/>
      <c r="C21" s="33"/>
      <c r="D21" s="31"/>
      <c r="E21" s="32"/>
      <c r="F21" s="25"/>
      <c r="G21" s="25"/>
      <c r="H21" s="25"/>
      <c r="I21" s="2">
        <f t="shared" si="0"/>
        <v>0</v>
      </c>
      <c r="J21" s="1" t="str">
        <f t="shared" si="1"/>
        <v>n.h.</v>
      </c>
    </row>
    <row r="22" spans="2:10" ht="15.75" customHeight="1">
      <c r="B22" s="33"/>
      <c r="C22" s="33"/>
      <c r="D22" s="31"/>
      <c r="E22" s="32"/>
      <c r="F22" s="25"/>
      <c r="G22" s="25"/>
      <c r="H22" s="25"/>
      <c r="I22" s="2">
        <f t="shared" si="0"/>
        <v>0</v>
      </c>
      <c r="J22" s="1" t="str">
        <f t="shared" si="1"/>
        <v>n.h.</v>
      </c>
    </row>
    <row r="23" spans="2:10" ht="15.75" customHeight="1">
      <c r="B23" s="33"/>
      <c r="C23" s="33"/>
      <c r="D23" s="31"/>
      <c r="E23" s="32"/>
      <c r="F23" s="25"/>
      <c r="G23" s="25"/>
      <c r="H23" s="25"/>
      <c r="I23" s="2">
        <f t="shared" si="0"/>
        <v>0</v>
      </c>
      <c r="J23" s="1" t="str">
        <f t="shared" si="1"/>
        <v>n.h.</v>
      </c>
    </row>
    <row r="24" spans="2:10" ht="15.75" customHeight="1">
      <c r="B24" s="33"/>
      <c r="C24" s="33"/>
      <c r="D24" s="31"/>
      <c r="E24" s="32"/>
      <c r="F24" s="25"/>
      <c r="G24" s="25"/>
      <c r="H24" s="25"/>
      <c r="I24" s="2">
        <f t="shared" si="0"/>
        <v>0</v>
      </c>
      <c r="J24" s="1" t="str">
        <f t="shared" si="1"/>
        <v>n.h.</v>
      </c>
    </row>
    <row r="25" spans="2:10" ht="15.75" customHeight="1">
      <c r="B25" s="33"/>
      <c r="C25" s="33"/>
      <c r="D25" s="31"/>
      <c r="E25" s="32"/>
      <c r="F25" s="25"/>
      <c r="G25" s="25"/>
      <c r="H25" s="25"/>
      <c r="I25" s="2">
        <f t="shared" si="0"/>
        <v>0</v>
      </c>
      <c r="J25" s="1" t="str">
        <f t="shared" si="1"/>
        <v>n.h.</v>
      </c>
    </row>
    <row r="26" spans="2:10" ht="15.75" customHeight="1">
      <c r="B26" s="33"/>
      <c r="C26" s="33"/>
      <c r="D26" s="31"/>
      <c r="E26" s="32"/>
      <c r="F26" s="25"/>
      <c r="G26" s="25"/>
      <c r="H26" s="25"/>
      <c r="I26" s="2">
        <f t="shared" si="0"/>
        <v>0</v>
      </c>
      <c r="J26" s="1" t="str">
        <f t="shared" si="1"/>
        <v>n.h.</v>
      </c>
    </row>
    <row r="27" spans="2:10" ht="15.75" customHeight="1">
      <c r="B27" s="33"/>
      <c r="C27" s="33"/>
      <c r="D27" s="31"/>
      <c r="E27" s="32"/>
      <c r="F27" s="25"/>
      <c r="G27" s="25"/>
      <c r="H27" s="25"/>
      <c r="I27" s="2">
        <f t="shared" si="0"/>
        <v>0</v>
      </c>
      <c r="J27" s="1" t="str">
        <f t="shared" si="1"/>
        <v>n.h.</v>
      </c>
    </row>
    <row r="28" spans="2:10" ht="15.75" customHeight="1">
      <c r="B28" s="33"/>
      <c r="C28" s="33"/>
      <c r="D28" s="31"/>
      <c r="E28" s="32"/>
      <c r="F28" s="25"/>
      <c r="G28" s="25"/>
      <c r="H28" s="25"/>
      <c r="I28" s="2">
        <f t="shared" si="0"/>
        <v>0</v>
      </c>
      <c r="J28" s="1" t="str">
        <f t="shared" si="1"/>
        <v>n.h.</v>
      </c>
    </row>
    <row r="29" spans="2:10" ht="15.75" customHeight="1">
      <c r="B29" s="33"/>
      <c r="C29" s="33"/>
      <c r="D29" s="31"/>
      <c r="E29" s="32"/>
      <c r="F29" s="25"/>
      <c r="G29" s="25"/>
      <c r="H29" s="25"/>
      <c r="I29" s="2">
        <f t="shared" si="0"/>
        <v>0</v>
      </c>
      <c r="J29" s="1" t="str">
        <f t="shared" si="1"/>
        <v>n.h.</v>
      </c>
    </row>
    <row r="30" spans="2:10" ht="15.75" customHeight="1">
      <c r="B30" s="33"/>
      <c r="C30" s="33"/>
      <c r="D30" s="31"/>
      <c r="E30" s="32"/>
      <c r="F30" s="25"/>
      <c r="G30" s="25"/>
      <c r="H30" s="25"/>
      <c r="I30" s="2">
        <f t="shared" si="0"/>
        <v>0</v>
      </c>
      <c r="J30" s="1" t="str">
        <f t="shared" si="1"/>
        <v>n.h.</v>
      </c>
    </row>
    <row r="31" spans="2:10" ht="15.75" customHeight="1">
      <c r="B31" s="33"/>
      <c r="C31" s="33"/>
      <c r="D31" s="43"/>
      <c r="E31" s="32"/>
      <c r="F31" s="25"/>
      <c r="G31" s="25"/>
      <c r="H31" s="25"/>
      <c r="I31" s="2">
        <f t="shared" si="0"/>
        <v>0</v>
      </c>
      <c r="J31" s="1" t="str">
        <f t="shared" si="1"/>
        <v>n.h.</v>
      </c>
    </row>
  </sheetData>
  <sheetProtection/>
  <printOptions/>
  <pageMargins left="0.56" right="0.7874015748031497" top="0.5" bottom="0.984251968503937" header="0.34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M3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6.421875" style="0" customWidth="1"/>
    <col min="2" max="2" width="9.00390625" style="0" customWidth="1"/>
    <col min="3" max="3" width="18.57421875" style="0" customWidth="1"/>
    <col min="4" max="4" width="11.28125" style="0" customWidth="1"/>
    <col min="5" max="5" width="17.140625" style="0" customWidth="1"/>
    <col min="9" max="9" width="11.8515625" style="0" bestFit="1" customWidth="1"/>
    <col min="10" max="10" width="7.8515625" style="0" customWidth="1"/>
  </cols>
  <sheetData>
    <row r="4" spans="4:7" ht="12.75">
      <c r="D4" s="5" t="s">
        <v>35</v>
      </c>
      <c r="G4" s="22" t="s">
        <v>35</v>
      </c>
    </row>
    <row r="9" spans="6:8" ht="12.75">
      <c r="F9" s="18" t="s">
        <v>11</v>
      </c>
      <c r="G9" s="18" t="s">
        <v>10</v>
      </c>
      <c r="H9" s="18" t="s">
        <v>15</v>
      </c>
    </row>
    <row r="10" spans="2:10" ht="12.75">
      <c r="B10" s="12" t="s">
        <v>0</v>
      </c>
      <c r="C10" s="13" t="s">
        <v>1</v>
      </c>
      <c r="D10" s="14" t="s">
        <v>7</v>
      </c>
      <c r="E10" s="14" t="s">
        <v>2</v>
      </c>
      <c r="F10" s="4" t="s">
        <v>3</v>
      </c>
      <c r="G10" s="3" t="s">
        <v>8</v>
      </c>
      <c r="H10" s="3" t="s">
        <v>4</v>
      </c>
      <c r="I10" s="3" t="s">
        <v>5</v>
      </c>
      <c r="J10" s="3" t="s">
        <v>6</v>
      </c>
    </row>
    <row r="11" spans="2:10" ht="15.75" customHeight="1">
      <c r="B11" s="23">
        <v>109</v>
      </c>
      <c r="C11" s="23" t="s">
        <v>16</v>
      </c>
      <c r="D11" s="23">
        <v>1978</v>
      </c>
      <c r="E11" s="23" t="s">
        <v>34</v>
      </c>
      <c r="F11" s="26">
        <v>0.0021759259259259258</v>
      </c>
      <c r="G11" s="26">
        <v>0.0022685185185185182</v>
      </c>
      <c r="H11" s="26">
        <v>0.005509259259259259</v>
      </c>
      <c r="I11" s="2">
        <f>SUM(F11:H11)</f>
        <v>0.009953703703703702</v>
      </c>
      <c r="J11" s="1">
        <f>IF(I11=0,"n.h.",RANK(I11,$I$11:$I$31,1)-COUNTIF($I$11:$I$31,0))</f>
        <v>6</v>
      </c>
    </row>
    <row r="12" spans="2:10" ht="15.75" customHeight="1">
      <c r="B12" s="23">
        <v>102</v>
      </c>
      <c r="C12" s="23" t="s">
        <v>17</v>
      </c>
      <c r="D12" s="23">
        <v>1967</v>
      </c>
      <c r="E12" s="23" t="s">
        <v>18</v>
      </c>
      <c r="F12" s="26">
        <v>0.002013888888888889</v>
      </c>
      <c r="G12" s="25">
        <v>0.0027199074074074074</v>
      </c>
      <c r="H12" s="25">
        <v>0.00693287037037037</v>
      </c>
      <c r="I12" s="2">
        <f aca="true" t="shared" si="0" ref="I12:I31">SUM(F12:H12)</f>
        <v>0.011666666666666665</v>
      </c>
      <c r="J12" s="1">
        <f aca="true" t="shared" si="1" ref="J12:J31">IF(I12=0,"n.h.",RANK(I12,$I$11:$I$31,1)-COUNTIF($I$11:$I$31,0))</f>
        <v>13</v>
      </c>
    </row>
    <row r="13" spans="2:10" ht="15.75" customHeight="1">
      <c r="B13" s="23">
        <v>58</v>
      </c>
      <c r="C13" s="23" t="s">
        <v>36</v>
      </c>
      <c r="D13" s="23">
        <v>1967</v>
      </c>
      <c r="E13" s="23" t="s">
        <v>18</v>
      </c>
      <c r="F13" s="25">
        <v>0.0019444444444444442</v>
      </c>
      <c r="G13" s="25">
        <v>0.0024537037037037036</v>
      </c>
      <c r="H13" s="25">
        <v>0.005671296296296296</v>
      </c>
      <c r="I13" s="2">
        <f t="shared" si="0"/>
        <v>0.010069444444444443</v>
      </c>
      <c r="J13" s="1">
        <f t="shared" si="1"/>
        <v>8</v>
      </c>
    </row>
    <row r="14" spans="2:10" ht="15.75" customHeight="1">
      <c r="B14" s="23">
        <v>97</v>
      </c>
      <c r="C14" s="23" t="s">
        <v>37</v>
      </c>
      <c r="D14" s="23">
        <v>1978</v>
      </c>
      <c r="E14" s="23" t="s">
        <v>18</v>
      </c>
      <c r="F14" s="25">
        <v>0.001967592592592593</v>
      </c>
      <c r="G14" s="25">
        <v>0.0022685185185185182</v>
      </c>
      <c r="H14" s="25">
        <v>0.004560185185185185</v>
      </c>
      <c r="I14" s="2">
        <f t="shared" si="0"/>
        <v>0.008796296296296295</v>
      </c>
      <c r="J14" s="1">
        <f t="shared" si="1"/>
        <v>1</v>
      </c>
    </row>
    <row r="15" spans="2:10" ht="15.75" customHeight="1">
      <c r="B15" s="23">
        <v>172</v>
      </c>
      <c r="C15" s="23" t="s">
        <v>70</v>
      </c>
      <c r="D15" s="23">
        <v>1988</v>
      </c>
      <c r="E15" s="23" t="s">
        <v>34</v>
      </c>
      <c r="F15" s="25">
        <v>0.003206018518518519</v>
      </c>
      <c r="G15" s="25">
        <v>0.002384259259259259</v>
      </c>
      <c r="H15" s="25">
        <v>0.0052662037037037035</v>
      </c>
      <c r="I15" s="2">
        <f t="shared" si="0"/>
        <v>0.01085648148148148</v>
      </c>
      <c r="J15" s="1">
        <f t="shared" si="1"/>
        <v>11</v>
      </c>
    </row>
    <row r="16" spans="2:10" ht="15.75" customHeight="1">
      <c r="B16" s="23">
        <v>101</v>
      </c>
      <c r="C16" s="23" t="s">
        <v>38</v>
      </c>
      <c r="D16" s="23">
        <v>1991</v>
      </c>
      <c r="E16" s="23" t="s">
        <v>34</v>
      </c>
      <c r="F16" s="25">
        <v>0.002002314814814815</v>
      </c>
      <c r="G16" s="25">
        <v>0.0022453703703703702</v>
      </c>
      <c r="H16" s="25">
        <v>0.004976851851851852</v>
      </c>
      <c r="I16" s="2">
        <f t="shared" si="0"/>
        <v>0.009224537037037038</v>
      </c>
      <c r="J16" s="1">
        <f t="shared" si="1"/>
        <v>2</v>
      </c>
    </row>
    <row r="17" spans="2:10" ht="15.75" customHeight="1">
      <c r="B17" s="23">
        <v>54</v>
      </c>
      <c r="C17" s="23" t="s">
        <v>66</v>
      </c>
      <c r="D17" s="23">
        <v>1972</v>
      </c>
      <c r="E17" s="23" t="s">
        <v>56</v>
      </c>
      <c r="F17" s="25">
        <v>0.0030555555555555557</v>
      </c>
      <c r="G17" s="25">
        <v>0.0027199074074074074</v>
      </c>
      <c r="H17" s="25">
        <v>0.006921296296296297</v>
      </c>
      <c r="I17" s="2">
        <f t="shared" si="0"/>
        <v>0.01269675925925926</v>
      </c>
      <c r="J17" s="1">
        <f t="shared" si="1"/>
        <v>15</v>
      </c>
    </row>
    <row r="18" spans="2:13" ht="15.75" customHeight="1">
      <c r="B18" s="40">
        <v>53</v>
      </c>
      <c r="C18" s="27" t="s">
        <v>53</v>
      </c>
      <c r="D18" s="28">
        <v>1995</v>
      </c>
      <c r="E18" s="29" t="s">
        <v>34</v>
      </c>
      <c r="F18" s="25">
        <v>0.0035763888888888894</v>
      </c>
      <c r="G18" s="25">
        <v>0.0024652777777777776</v>
      </c>
      <c r="H18" s="25">
        <v>0.00662037037037037</v>
      </c>
      <c r="I18" s="2">
        <f t="shared" si="0"/>
        <v>0.012662037037037038</v>
      </c>
      <c r="J18" s="1">
        <f t="shared" si="1"/>
        <v>14</v>
      </c>
      <c r="M18">
        <v>0</v>
      </c>
    </row>
    <row r="19" spans="2:10" ht="15.75" customHeight="1">
      <c r="B19" s="33">
        <v>51</v>
      </c>
      <c r="C19" s="30" t="s">
        <v>54</v>
      </c>
      <c r="D19" s="31">
        <v>1974</v>
      </c>
      <c r="E19" s="32" t="s">
        <v>18</v>
      </c>
      <c r="F19" s="25">
        <v>0.0025578703703703705</v>
      </c>
      <c r="G19" s="25">
        <v>0.002546296296296296</v>
      </c>
      <c r="H19" s="25">
        <v>0.004479166666666667</v>
      </c>
      <c r="I19" s="2">
        <f t="shared" si="0"/>
        <v>0.009583333333333333</v>
      </c>
      <c r="J19" s="1">
        <f t="shared" si="1"/>
        <v>3</v>
      </c>
    </row>
    <row r="20" spans="2:10" ht="15.75" customHeight="1">
      <c r="B20" s="33">
        <v>50</v>
      </c>
      <c r="C20" s="30" t="s">
        <v>55</v>
      </c>
      <c r="D20" s="31">
        <v>1975</v>
      </c>
      <c r="E20" s="32" t="s">
        <v>18</v>
      </c>
      <c r="F20" s="25">
        <v>0.0030208333333333333</v>
      </c>
      <c r="G20" s="25">
        <v>0.002546296296296296</v>
      </c>
      <c r="H20" s="25">
        <v>0.00474537037037037</v>
      </c>
      <c r="I20" s="2">
        <f t="shared" si="0"/>
        <v>0.010312499999999999</v>
      </c>
      <c r="J20" s="1">
        <f t="shared" si="1"/>
        <v>9</v>
      </c>
    </row>
    <row r="21" spans="2:10" ht="15.75" customHeight="1">
      <c r="B21" s="33">
        <v>48</v>
      </c>
      <c r="C21" s="33" t="s">
        <v>59</v>
      </c>
      <c r="D21" s="31">
        <v>1970</v>
      </c>
      <c r="E21" s="32" t="s">
        <v>56</v>
      </c>
      <c r="F21" s="25">
        <v>0.0025810185185185185</v>
      </c>
      <c r="G21" s="25">
        <v>0.0024189814814814816</v>
      </c>
      <c r="H21" s="25">
        <v>0.005624999999999999</v>
      </c>
      <c r="I21" s="2">
        <f t="shared" si="0"/>
        <v>0.010624999999999999</v>
      </c>
      <c r="J21" s="1">
        <f t="shared" si="1"/>
        <v>10</v>
      </c>
    </row>
    <row r="22" spans="2:10" ht="15.75" customHeight="1">
      <c r="B22" s="33">
        <v>47</v>
      </c>
      <c r="C22" s="33" t="s">
        <v>57</v>
      </c>
      <c r="D22" s="31">
        <v>1970</v>
      </c>
      <c r="E22" s="32" t="s">
        <v>62</v>
      </c>
      <c r="F22" s="25">
        <v>0.0022337962962962967</v>
      </c>
      <c r="G22" s="25">
        <v>0.0023958333333333336</v>
      </c>
      <c r="H22" s="25">
        <v>0.005046296296296296</v>
      </c>
      <c r="I22" s="2">
        <f t="shared" si="0"/>
        <v>0.009675925925925926</v>
      </c>
      <c r="J22" s="1">
        <f t="shared" si="1"/>
        <v>4</v>
      </c>
    </row>
    <row r="23" spans="2:10" ht="15.75" customHeight="1">
      <c r="B23" s="33">
        <v>46</v>
      </c>
      <c r="C23" s="33" t="s">
        <v>58</v>
      </c>
      <c r="D23" s="31">
        <v>1971</v>
      </c>
      <c r="E23" s="32" t="s">
        <v>18</v>
      </c>
      <c r="F23" s="25">
        <v>0.002731481481481482</v>
      </c>
      <c r="G23" s="25">
        <v>0.002349537037037037</v>
      </c>
      <c r="H23" s="25">
        <v>0.004907407407407407</v>
      </c>
      <c r="I23" s="2">
        <f t="shared" si="0"/>
        <v>0.009988425925925927</v>
      </c>
      <c r="J23" s="1">
        <f t="shared" si="1"/>
        <v>7</v>
      </c>
    </row>
    <row r="24" spans="2:10" ht="15.75" customHeight="1">
      <c r="B24" s="33">
        <v>45</v>
      </c>
      <c r="C24" s="33" t="s">
        <v>61</v>
      </c>
      <c r="D24" s="31">
        <v>1973</v>
      </c>
      <c r="E24" s="32" t="s">
        <v>18</v>
      </c>
      <c r="F24" s="25">
        <v>0.0036111111111111114</v>
      </c>
      <c r="G24" s="25">
        <v>0.002847222222222222</v>
      </c>
      <c r="H24" s="25">
        <v>0.006400462962962963</v>
      </c>
      <c r="I24" s="2">
        <f t="shared" si="0"/>
        <v>0.012858796296296295</v>
      </c>
      <c r="J24" s="1">
        <f t="shared" si="1"/>
        <v>16</v>
      </c>
    </row>
    <row r="25" spans="2:10" ht="15.75" customHeight="1">
      <c r="B25" s="33">
        <v>44</v>
      </c>
      <c r="C25" s="33" t="s">
        <v>63</v>
      </c>
      <c r="D25" s="31">
        <v>1994</v>
      </c>
      <c r="E25" s="32" t="s">
        <v>34</v>
      </c>
      <c r="F25" s="25">
        <v>0.0025578703703703705</v>
      </c>
      <c r="G25" s="25">
        <v>0.0023263888888888887</v>
      </c>
      <c r="H25" s="25">
        <v>0.004942129629629629</v>
      </c>
      <c r="I25" s="2">
        <f t="shared" si="0"/>
        <v>0.009826388888888888</v>
      </c>
      <c r="J25" s="1">
        <f t="shared" si="1"/>
        <v>5</v>
      </c>
    </row>
    <row r="26" spans="2:10" ht="15.75" customHeight="1">
      <c r="B26" s="33">
        <v>168</v>
      </c>
      <c r="C26" s="33" t="s">
        <v>68</v>
      </c>
      <c r="D26" s="31">
        <v>1986</v>
      </c>
      <c r="E26" s="32" t="s">
        <v>34</v>
      </c>
      <c r="F26" s="25">
        <v>0.004652777777777777</v>
      </c>
      <c r="G26" s="25">
        <v>0.0022337962962962967</v>
      </c>
      <c r="H26" s="25">
        <v>0.006689814814814814</v>
      </c>
      <c r="I26" s="2">
        <f t="shared" si="0"/>
        <v>0.013576388888888888</v>
      </c>
      <c r="J26" s="1">
        <f t="shared" si="1"/>
        <v>17</v>
      </c>
    </row>
    <row r="27" spans="2:10" ht="15.75" customHeight="1">
      <c r="B27" s="33">
        <v>76</v>
      </c>
      <c r="C27" s="33" t="s">
        <v>69</v>
      </c>
      <c r="D27" s="31">
        <v>1986</v>
      </c>
      <c r="E27" s="32" t="s">
        <v>34</v>
      </c>
      <c r="F27" s="25">
        <v>0.003900462962962963</v>
      </c>
      <c r="G27" s="25">
        <v>0.0022800925925925927</v>
      </c>
      <c r="H27" s="25">
        <v>0.0049884259259259265</v>
      </c>
      <c r="I27" s="2">
        <f t="shared" si="0"/>
        <v>0.011168981481481481</v>
      </c>
      <c r="J27" s="1">
        <f t="shared" si="1"/>
        <v>12</v>
      </c>
    </row>
    <row r="28" spans="2:10" ht="15.75" customHeight="1">
      <c r="B28" s="23"/>
      <c r="C28" s="23"/>
      <c r="D28" s="23"/>
      <c r="E28" s="23"/>
      <c r="F28" s="25"/>
      <c r="G28" s="25"/>
      <c r="H28" s="25"/>
      <c r="I28" s="2">
        <f t="shared" si="0"/>
        <v>0</v>
      </c>
      <c r="J28" s="1" t="str">
        <f t="shared" si="1"/>
        <v>n.h.</v>
      </c>
    </row>
    <row r="29" spans="2:10" ht="15.75" customHeight="1">
      <c r="B29" s="33"/>
      <c r="C29" s="33"/>
      <c r="D29" s="31"/>
      <c r="E29" s="32"/>
      <c r="F29" s="25"/>
      <c r="G29" s="25"/>
      <c r="H29" s="25"/>
      <c r="I29" s="2">
        <f t="shared" si="0"/>
        <v>0</v>
      </c>
      <c r="J29" s="1" t="str">
        <f t="shared" si="1"/>
        <v>n.h.</v>
      </c>
    </row>
    <row r="30" spans="2:10" ht="15.75" customHeight="1">
      <c r="B30" s="33"/>
      <c r="C30" s="33"/>
      <c r="D30" s="31"/>
      <c r="E30" s="32"/>
      <c r="F30" s="25"/>
      <c r="G30" s="25"/>
      <c r="H30" s="25"/>
      <c r="I30" s="2">
        <f t="shared" si="0"/>
        <v>0</v>
      </c>
      <c r="J30" s="1" t="str">
        <f t="shared" si="1"/>
        <v>n.h.</v>
      </c>
    </row>
    <row r="31" spans="2:10" ht="15.75" customHeight="1">
      <c r="B31" s="33"/>
      <c r="C31" s="33"/>
      <c r="D31" s="43"/>
      <c r="E31" s="32"/>
      <c r="F31" s="25"/>
      <c r="G31" s="25"/>
      <c r="H31" s="25"/>
      <c r="I31" s="2">
        <f t="shared" si="0"/>
        <v>0</v>
      </c>
      <c r="J31" s="1" t="str">
        <f t="shared" si="1"/>
        <v>n.h.</v>
      </c>
    </row>
  </sheetData>
  <sheetProtection/>
  <printOptions/>
  <pageMargins left="0.56" right="0.7874015748031497" top="0.5" bottom="0.984251968503937" header="0.3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Berke József</dc:creator>
  <cp:keywords/>
  <dc:description/>
  <cp:lastModifiedBy>Péter Csaba</cp:lastModifiedBy>
  <cp:lastPrinted>2015-02-17T11:11:56Z</cp:lastPrinted>
  <dcterms:created xsi:type="dcterms:W3CDTF">1997-04-23T21:21:55Z</dcterms:created>
  <dcterms:modified xsi:type="dcterms:W3CDTF">2016-02-20T15:54:59Z</dcterms:modified>
  <cp:category/>
  <cp:version/>
  <cp:contentType/>
  <cp:contentStatus/>
</cp:coreProperties>
</file>